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370" windowHeight="13920" activeTab="0"/>
  </bookViews>
  <sheets>
    <sheet name="Лист1" sheetId="1" r:id="rId1"/>
    <sheet name="Лист2" sheetId="2" r:id="rId2"/>
    <sheet name="Лист3" sheetId="3" r:id="rId3"/>
    <sheet name="Лист44" sheetId="4" r:id="rId4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<sst xmlns="http://schemas.openxmlformats.org/spreadsheetml/2006/main" count="374" uniqueCount="292">
  <si>
    <t>1.1.</t>
  </si>
  <si>
    <t>1.1.1.</t>
  </si>
  <si>
    <t>1.</t>
  </si>
  <si>
    <t>1.1.2.</t>
  </si>
  <si>
    <t>1.1.3.</t>
  </si>
  <si>
    <t>1. Государственная власть в Российской Федерации, государственная власть в субъекте Российской Федерации, местное самоуправление</t>
  </si>
  <si>
    <t>1.1. Представительные органы государственной власти и местного самоуправления</t>
  </si>
  <si>
    <t>1.1.1. Президент Российской Федерации</t>
  </si>
  <si>
    <t>1.1.2. Федеральное Собрание Российской Федерации</t>
  </si>
  <si>
    <t>1.1.3. Органы представительной (законодательной) власти субъектов Российской Федерации</t>
  </si>
  <si>
    <t>1.1.4. Представительные органы муниципальных образований</t>
  </si>
  <si>
    <t>1.2. Исполнительные органы государственной власти и местного самоуправления</t>
  </si>
  <si>
    <t>1.2.1. Правительство Российской Федерации</t>
  </si>
  <si>
    <t>1.2.2. Правительства (администрации) и аналогичные по организационному уровню и функциям органы власти субъектов Российской Федерации</t>
  </si>
  <si>
    <t>1.2.3. Исполнительно-распорядительные органы муниципальных образований</t>
  </si>
  <si>
    <t>1.2.4. Контрольные органы Российской Федерации, субъектов Российской Федерации</t>
  </si>
  <si>
    <t>1.2.5. Контрольные органы муниципальных образований</t>
  </si>
  <si>
    <t>1.2.6. Международные органы управления</t>
  </si>
  <si>
    <t>2.1. Федеральное министерство</t>
  </si>
  <si>
    <t>2.2. Уполномоченный по правам человека и ребенка Российской Федерации</t>
  </si>
  <si>
    <t>2.3. Конституционный суд Российской Федерации, Конституционные суды субъектов Российской Федерации</t>
  </si>
  <si>
    <t>2.4. Система Федеральных судов общей юрисдикции</t>
  </si>
  <si>
    <t>2.5. Система арбитражных судов в Российской Федерации</t>
  </si>
  <si>
    <t>2.6. Система органов прокуратуры Российской Федерации</t>
  </si>
  <si>
    <t>2.7. Система следственных органов и учреждений</t>
  </si>
  <si>
    <t>2.8. Система органов Судебного департамента при Верховном суде Российской Федерации</t>
  </si>
  <si>
    <t>2.9. Мировые судьи</t>
  </si>
  <si>
    <t>2.10. Негосударственные организации в области адвокатуры</t>
  </si>
  <si>
    <t>3. Юстиция</t>
  </si>
  <si>
    <t>3.1. Федеральные министерства, федеральные службы, федеральные агентства</t>
  </si>
  <si>
    <t>3.2. Органы управления субъектов Российской Федерации</t>
  </si>
  <si>
    <t>4. Охрана правопорядка. Оборона. Ликвидация последствий чрезвычайных ситуаций. Таможенная служба</t>
  </si>
  <si>
    <t>4.1. Федеральные министерства, федеральные службы, федеральные агентства</t>
  </si>
  <si>
    <t>4.2. Органы управления субъектов Российской Федерации</t>
  </si>
  <si>
    <t>4.3. Муниципальные учреждения (управления)</t>
  </si>
  <si>
    <t>5. Финансирование. Кредитование. Налогообложение</t>
  </si>
  <si>
    <t>5.1. Федеральное министерство, федеральные службы, федеральные агентства</t>
  </si>
  <si>
    <t>5.2. Органы управления субъектов Российской Федерации</t>
  </si>
  <si>
    <t>5.3. Органы управления муниципальных образований (районные, городские)</t>
  </si>
  <si>
    <t>5.4. Банки, фонды (государственные)</t>
  </si>
  <si>
    <t>5.5. Негосударственные организации</t>
  </si>
  <si>
    <t>6. Экономика. Имущество. Региональное развитие. Статистика. Стандартизация [и метрология]</t>
  </si>
  <si>
    <t>6.1. Федеральные министерства, федеральные службы, федеральные агентства</t>
  </si>
  <si>
    <t>6.2. Органы управления субъектов Российской Федерации</t>
  </si>
  <si>
    <t>6.3. Органы управления муниципальных образований (окружные, городские, районные)</t>
  </si>
  <si>
    <t>6.4. Организации и предприятия</t>
  </si>
  <si>
    <t>7. Промышленность. Топливо. Энергетика</t>
  </si>
  <si>
    <t>7.1. Федеральные министерства, федеральные агентства</t>
  </si>
  <si>
    <t>7.2. Органы управления субъектов Российской Федерации</t>
  </si>
  <si>
    <t>7.3. Предприятия (государственные, муниципальные)</t>
  </si>
  <si>
    <t>7.4. Негосударственные организации и предприятия</t>
  </si>
  <si>
    <t>8. Природные ресурсы. Сельское, лесное, водное, рыбное хозяйство. Землеустройство и землепользование. Охрана окружающей среды и природопользование</t>
  </si>
  <si>
    <t>8.1. Федеральные министерства, федеральные службы, федеральные агентства</t>
  </si>
  <si>
    <t>8.2. Органы управления субъектов Российской Федерации</t>
  </si>
  <si>
    <t>8.3. Органы управления муниципальных районов</t>
  </si>
  <si>
    <t>8.4. Организации и предприятия (муниципальные)</t>
  </si>
  <si>
    <t>8.5. Учреждения (государственные, муниципальные)</t>
  </si>
  <si>
    <t>8.6. Негосударственные организации и предприятия</t>
  </si>
  <si>
    <t>9. Строительство. Архитектура. Градостроительство. Жилищно-коммунальное хозяйство</t>
  </si>
  <si>
    <t>9.1. Федеральное министерство</t>
  </si>
  <si>
    <t>9.2. Органы управления субъектов Российской Федерации</t>
  </si>
  <si>
    <t>9.3. Органы управления муниципальных районов</t>
  </si>
  <si>
    <t>9.4. Учреждения, предприятия и организации (государственные, муниципальные)</t>
  </si>
  <si>
    <t>9.5. Негосударственные организации и предприятия</t>
  </si>
  <si>
    <t>10. Транспорт. Дорожное хозяйство</t>
  </si>
  <si>
    <t>10.1. Федеральное министерство, федеральная служба, федеральные агентства</t>
  </si>
  <si>
    <t>10.2. Органы управления субъектов Российской Федерации</t>
  </si>
  <si>
    <t>10.3. Органы управления муниципальных образований (городские, районные)</t>
  </si>
  <si>
    <t>10.4. Предприятия и организации (муниципальные)</t>
  </si>
  <si>
    <t>10.5. Негосударственные организации и предприятия</t>
  </si>
  <si>
    <t>11. Связь. Радиовещание. Телевидение. Печать</t>
  </si>
  <si>
    <t>11.1. Федеральные министерства, федеральная служба, федеральные агентства</t>
  </si>
  <si>
    <t>11.2. Органы управления субъектов Российской Федерации</t>
  </si>
  <si>
    <t>11.3. Органы управления муниципальных образований (городские, районные)</t>
  </si>
  <si>
    <t>11.4. Предприятия и организации (государственные, муниципальные)</t>
  </si>
  <si>
    <t>11.5. Негосударственные организации и предприятия</t>
  </si>
  <si>
    <t>12. Торговля. Регулирование цен. Потребительская кооперация. Материально-техническое снабжение. Сбыт. Защита прав потребителя</t>
  </si>
  <si>
    <t>12.1. Федеральное министерство, федеральная служба</t>
  </si>
  <si>
    <t>12.2. Органы управления субъектов Российской Федерации</t>
  </si>
  <si>
    <t>12.3. Органы управления муниципальных образований (городские, районные)</t>
  </si>
  <si>
    <t>12.4. Предприятия и организации (муниципальные)</t>
  </si>
  <si>
    <t>12.5. Негосударственные организации и предприятия</t>
  </si>
  <si>
    <t>13. Высшее, общее среднее и специальное образование</t>
  </si>
  <si>
    <t>13.1. Федеральное министерство, федеральная служба</t>
  </si>
  <si>
    <t>13.2. Органы управления субъектов Российской Федерации</t>
  </si>
  <si>
    <t>13.3. Органы управления муниципальных образований (окружные, городские, районные)</t>
  </si>
  <si>
    <t>13.4. Учреждения высшего образования (федеральные, субъектов Российской Федерации)</t>
  </si>
  <si>
    <t>13.5. Учреждения общего среднего и специального образования (федеральные, субъектов Российской Федерации)</t>
  </si>
  <si>
    <t>13.6. Муниципальные учреждения общего среднего и специального образования</t>
  </si>
  <si>
    <t>13.7. Детские дома, интернаты</t>
  </si>
  <si>
    <t>13.8. Внешкольные учреждения (центры, дворцы, станции и др.)</t>
  </si>
  <si>
    <t>13.9. Негосударственные учреждения высшего, общего среднего и специального образования</t>
  </si>
  <si>
    <t>14. Культура. Искусство. Архивное дело</t>
  </si>
  <si>
    <t>14.1. Федеральное министерство, федеральное агентство</t>
  </si>
  <si>
    <t>14.2. Органы управления субъектов Российской Федерации</t>
  </si>
  <si>
    <t>14.3. Органы управления муниципальных образований (окружные, городские)</t>
  </si>
  <si>
    <t>14.4. Учреждения и организации (государственные, муниципальные)</t>
  </si>
  <si>
    <t>14.5. Негосударственные организации</t>
  </si>
  <si>
    <t>15. Наука и научное обслуживание. Информационные ресурсы и технологии</t>
  </si>
  <si>
    <t>15.1. Федеральное агентство</t>
  </si>
  <si>
    <t>15.2. Органы управления субъектов Российской Федерации</t>
  </si>
  <si>
    <t>15.3. Органы управления муниципальных образований (городские, районные)</t>
  </si>
  <si>
    <t>15.4. Учреждения, организации, предприятия (государственные, муниципальные)</t>
  </si>
  <si>
    <t>15.5. Негосударственные организации и предприятия</t>
  </si>
  <si>
    <t>16. Здравоохранение и социальное развитие. Труд и занятость населения</t>
  </si>
  <si>
    <t>16.1. Федеральные министерства, федеральные службы, федеральное агентство</t>
  </si>
  <si>
    <t>16.2. Органы управления субъектов Российской Федерации</t>
  </si>
  <si>
    <t>16.3. Органы управления муниципальных образований (районные, городские)</t>
  </si>
  <si>
    <t>16.4. Учреждения, организации, предприятия (государственные, муниципальные)</t>
  </si>
  <si>
    <t>16.5. Негосударственные организации и предприятия</t>
  </si>
  <si>
    <t>17. Спорт, туризм и молодежная политика</t>
  </si>
  <si>
    <t>17.1. Федеральное министерство, федеральное агентство</t>
  </si>
  <si>
    <t>17.2. Органы управления субъектов Российской Федерации</t>
  </si>
  <si>
    <t>17.3. Органы управления муниципальных образований (городские, районные)</t>
  </si>
  <si>
    <t>17.4. Учреждения, организации, предприятия (государственные, муниципальные)</t>
  </si>
  <si>
    <t>17.5. Негосударственные организации и предприятия</t>
  </si>
  <si>
    <t>18. Национальная политика</t>
  </si>
  <si>
    <t>18.1. Федеральная служба</t>
  </si>
  <si>
    <t>18.2. Органы управления субъектов Российской Федерации</t>
  </si>
  <si>
    <t>18.3. Органы управления муниципальных образований</t>
  </si>
  <si>
    <t>18.4. Организации (муниципальные)</t>
  </si>
  <si>
    <t>19. Социальная защита. Страхование</t>
  </si>
  <si>
    <t>19.1. Пенсионный фонд Российской Федерации</t>
  </si>
  <si>
    <t>19.2. Федеральный фонд социального страхования Российской Федерации</t>
  </si>
  <si>
    <t>19.3. Федеральный фонд медицинского страхования Российской Федерации</t>
  </si>
  <si>
    <t>19.4. Органы управления субъектов Российской Федерации (соцзащита, страхование)</t>
  </si>
  <si>
    <t>19.5. Органы управления муниципальных образований (городские, районные)</t>
  </si>
  <si>
    <t>19.6. Организации и предприятия (государственные, муниципальные)</t>
  </si>
  <si>
    <t>19.7. Негосударственные организации</t>
  </si>
  <si>
    <t>20. Избирательные комиссии</t>
  </si>
  <si>
    <t>20.1. Центральная избирательная комиссия Российской Федерации</t>
  </si>
  <si>
    <t>20.2. Избирательные комиссии субъектов Российской Федерации</t>
  </si>
  <si>
    <t>20.3. Окружные избирательные комиссии</t>
  </si>
  <si>
    <t>20.4. Территориальные избирательные комиссии городов, районов</t>
  </si>
  <si>
    <t>20.5. Избирательные комиссии муниципальных образований</t>
  </si>
  <si>
    <t>21. Общественные объединения</t>
  </si>
  <si>
    <t>21.1. Общественно-политические партии и движения</t>
  </si>
  <si>
    <t>21.2. Профсоюзные организации</t>
  </si>
  <si>
    <t>21.3. Молодежные и детские организации</t>
  </si>
  <si>
    <t>21.4. Организации ветеранов, инвалидов, правовой и социальной защиты</t>
  </si>
  <si>
    <t>21.5. Творческие, профессиональные организации</t>
  </si>
  <si>
    <t>21.6. Национально-культурные, сословные организации</t>
  </si>
  <si>
    <t>21.7. Благотворительные организации и фонды</t>
  </si>
  <si>
    <t>21.8. Женские организации</t>
  </si>
  <si>
    <t>21.9. Добровольные, оборонно-спортивные организации</t>
  </si>
  <si>
    <t>2. Судебная власть Российской Федерации (Суд. Прокуратура. Защита прав человека)</t>
  </si>
  <si>
    <t>1.1.4.</t>
  </si>
  <si>
    <t>1.2.</t>
  </si>
  <si>
    <t>1.2.1.</t>
  </si>
  <si>
    <t>1.2.2.</t>
  </si>
  <si>
    <t>1.2.3.</t>
  </si>
  <si>
    <t>1.2.4.</t>
  </si>
  <si>
    <t>1.2.5.</t>
  </si>
  <si>
    <t>1.2.6.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</si>
  <si>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</si>
  <si>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</si>
  <si>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</si>
  <si>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</si>
  <si>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</si>
  <si>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</si>
  <si>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</si>
  <si>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</si>
  <si>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</si>
  <si>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</si>
  <si>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</si>
  <si>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</t>
  </si>
  <si>
    <t>3.1.</t>
  </si>
  <si>
    <t>3.2.</t>
  </si>
  <si>
    <t>4.</t>
  </si>
  <si>
    <t>4.1.</t>
  </si>
  <si>
    <t>4.2.</t>
  </si>
  <si>
    <t>4.3.</t>
  </si>
  <si>
    <t>Наименование 
раздела / подраздела / организации</t>
  </si>
  <si>
    <t>Форма
приема</t>
  </si>
  <si>
    <t>1. Государственная власть в Российской Федерации,
государственная власть в субъекте Российской Федерации,
местное самоуправление</t>
  </si>
  <si>
    <t>Форма
собств.</t>
  </si>
  <si>
    <t>НТД/А</t>
  </si>
  <si>
    <t>УТВЕРЖДАЮ</t>
  </si>
  <si>
    <t>подпись, дата</t>
  </si>
  <si>
    <t>РАЗДЕЛ ДЛЯ ВНЕСЕНИЯ ОТМЕТОК ОБ ИЗМЕНЕНИИ СПИСКА</t>
  </si>
  <si>
    <t xml:space="preserve">Всего организаций в списке </t>
  </si>
  <si>
    <t>На  01.01.2018</t>
  </si>
  <si>
    <t>На  01.01.2019</t>
  </si>
  <si>
    <t>На  01.01.2020</t>
  </si>
  <si>
    <t>На  01.01.2021</t>
  </si>
  <si>
    <t>На дату 
утверждения списка</t>
  </si>
  <si>
    <t>из них по видам собственности:</t>
  </si>
  <si>
    <t>СТАТИСТИЧЕСКИЕ СВЕДЕНИЯ ОБ ИСТОЧНИКАХ КОМПЛЕКТОВАНИЯ МУНИЦИПАЛЬНОГО АРХИВА</t>
  </si>
  <si>
    <t>Примечание**</t>
  </si>
  <si>
    <t>№
п\п*</t>
  </si>
  <si>
    <t>Индекс
организации</t>
  </si>
  <si>
    <t>№
(1)</t>
  </si>
  <si>
    <t>Индекс
организации
(2)</t>
  </si>
  <si>
    <t>Наименование 
раздела / подраздела / организации
(3)</t>
  </si>
  <si>
    <t>Форма
собств.
(4)</t>
  </si>
  <si>
    <t>Форма
приема
(5)</t>
  </si>
  <si>
    <t>НТД/А
(6)</t>
  </si>
  <si>
    <t>Примечание
(7)</t>
  </si>
  <si>
    <t>(1) - нумеруются по порядку только источники комплектования</t>
  </si>
  <si>
    <t>(2) - индекс источника состоит из индекса раздела, подраздела и порядкового номера источника внутри разделе (подраздела)</t>
  </si>
  <si>
    <t>(4) - отметки: "Г" - государственная, "М" - муниципальная, "Ч" - частная</t>
  </si>
  <si>
    <t>(5) - отметки: "П" - полная, "ВП" - выборочная повидовая, "ВГ" - выборочная групповая</t>
  </si>
  <si>
    <t>государственная, в т.ч. по формам приема:</t>
  </si>
  <si>
    <t>муниципальная, в т.ч. по формам приема:</t>
  </si>
  <si>
    <t>полная</t>
  </si>
  <si>
    <t>выборочная повидовая</t>
  </si>
  <si>
    <t>выборочная групповая</t>
  </si>
  <si>
    <t>частная, в т.ч. по формам приема:</t>
  </si>
  <si>
    <t>(6) - отметки: "НТД" - прием научно-технической документации, "А" - прием аудиовизуальных документов</t>
  </si>
  <si>
    <t>(7) - отметки: "протокол ЭПМК: дата, номер"; "договор (соглашение) с источником: дата, номер"</t>
  </si>
  <si>
    <t>** Отметки: ВКЛЮЧЕНИЕ (протокол ЭПМК, дата, номер; договор (соглашение) с источником, дата, номер), ИСКЛЮЧЕНИЕ (протокол ЭПМК, дата, номер, уведомление о расторжении договора (соглашения) с источником, дата,номер или наименование НПА ОМС о ликвидации организации-источника комплектования, дата, номер); ПЕРЕИМЕНОВАНИЕ (наименование правового акта о переименовании источника комплектования , дата, номер)</t>
  </si>
  <si>
    <t>* Номер по порядку: для ВКЛЮЧЕНИЯ - новое фактическое число организций в списке с учетом имеющихся изменений, для ИСКЛЮЧЕНИЯ, ПЕРЕИМЕНОВАНИЯ - указываются номера по порядку исключаемого (переименовываемого) источника</t>
  </si>
  <si>
    <t>1.1.4.1.</t>
  </si>
  <si>
    <t>1.1.4.2.</t>
  </si>
  <si>
    <t>1.1.4.3.</t>
  </si>
  <si>
    <t>1.1.4.4.</t>
  </si>
  <si>
    <t>1.1.4.5.</t>
  </si>
  <si>
    <t>1.1.4.6.</t>
  </si>
  <si>
    <t>1.1.4.7.</t>
  </si>
  <si>
    <t>1.1.4.8.</t>
  </si>
  <si>
    <t>1.1.4.9.</t>
  </si>
  <si>
    <t>1.1.4.10.</t>
  </si>
  <si>
    <t>1.1.4.11.</t>
  </si>
  <si>
    <t>1.1.4.12.</t>
  </si>
  <si>
    <t>1.1.4.13.</t>
  </si>
  <si>
    <t>1.1.4.14.</t>
  </si>
  <si>
    <t>1.2.3.1.</t>
  </si>
  <si>
    <t>1.2.3.2.</t>
  </si>
  <si>
    <t>1.2.3.3.</t>
  </si>
  <si>
    <t>1.2.3.4.</t>
  </si>
  <si>
    <t>1.2.3.5.</t>
  </si>
  <si>
    <t>1.2.3.6.</t>
  </si>
  <si>
    <t>1.2.3.7.</t>
  </si>
  <si>
    <t>1.2.3.8.</t>
  </si>
  <si>
    <t>1.2.3.9.</t>
  </si>
  <si>
    <t>1.2.3.10.</t>
  </si>
  <si>
    <t>1.2.3.11.</t>
  </si>
  <si>
    <t>1.2.3.12.</t>
  </si>
  <si>
    <t>1.2.3.13.</t>
  </si>
  <si>
    <t>1.2.3.14.</t>
  </si>
  <si>
    <t>1.2.5.1.</t>
  </si>
  <si>
    <t>11.4.1.</t>
  </si>
  <si>
    <t>13.3.1.</t>
  </si>
  <si>
    <t>20.4.1.</t>
  </si>
  <si>
    <t>П</t>
  </si>
  <si>
    <t>ВП</t>
  </si>
  <si>
    <t xml:space="preserve">ВП
</t>
  </si>
  <si>
    <t>Калачевского муниципального района Волгоградской области</t>
  </si>
  <si>
    <t>Калачевская районная Дума</t>
  </si>
  <si>
    <t>Калачевская городская Дума</t>
  </si>
  <si>
    <t>Сельский совет Береславского сельского поселения</t>
  </si>
  <si>
    <t>Сельский совет Бузиновского сельского поселения</t>
  </si>
  <si>
    <t>Голубинская сельская Дума</t>
  </si>
  <si>
    <t>Сельский совет Зарянского сельского поселения</t>
  </si>
  <si>
    <t>Ильевский сельский совет</t>
  </si>
  <si>
    <t>Логовская сельская Дума</t>
  </si>
  <si>
    <t>Мариновский сельский совет</t>
  </si>
  <si>
    <t>Совет Приморского сельского поселения</t>
  </si>
  <si>
    <t>Совет Пятиизбянского сельского поселения</t>
  </si>
  <si>
    <t>Дума Советского сельского поселения</t>
  </si>
  <si>
    <t xml:space="preserve">Администрация Калачевского городского поселения </t>
  </si>
  <si>
    <t>Администрация Береславского сельского поселения</t>
  </si>
  <si>
    <t>Администрация Бузиновского сельского поселения</t>
  </si>
  <si>
    <t>Администрация Голубинского сельского поселения</t>
  </si>
  <si>
    <t>Администрация Зарянского сельского поселения</t>
  </si>
  <si>
    <t>Администрация Ильевского сельского поселения</t>
  </si>
  <si>
    <t>Администрация Крепинского сельского поселения</t>
  </si>
  <si>
    <t>Администрация Логовского сельского поселения</t>
  </si>
  <si>
    <t>Администрация Ляпичевского сельского поселения</t>
  </si>
  <si>
    <t>Администрация Мариновского сельского поселения</t>
  </si>
  <si>
    <t>Администрация Приморского сельского поселения</t>
  </si>
  <si>
    <t>Администрация Пятиизбянского сельского поселения</t>
  </si>
  <si>
    <t>Администрация Советского сельского поселения</t>
  </si>
  <si>
    <t>Муниципальное учреждение "Редакция газеты "Борьба"</t>
  </si>
  <si>
    <t xml:space="preserve">Глава </t>
  </si>
  <si>
    <t>П.Н.Харитоненко</t>
  </si>
  <si>
    <t>______________</t>
  </si>
  <si>
    <t xml:space="preserve">А.В.Наумова </t>
  </si>
  <si>
    <t>Совет Крепинского сельского поселения</t>
  </si>
  <si>
    <t>Сельский совет Ляпичевского сельского поселения</t>
  </si>
  <si>
    <t>Администрация Калачевского муниципального района</t>
  </si>
  <si>
    <t xml:space="preserve">Комитет по образованию администрации Калачевского муниципального района Волгоградской области </t>
  </si>
  <si>
    <t>Территориальная избирательная комиссия Калачевского района Волгоградской области</t>
  </si>
  <si>
    <t>ЭПМК от 27.11.2009 №11</t>
  </si>
  <si>
    <t>ЭПМК от 28.01.2011 №1</t>
  </si>
  <si>
    <t>Контрольно-счетная палата Калачевского муниципального района Волгоградской области</t>
  </si>
  <si>
    <t>СПИСОК ОРГАНИЗАЦИЙ - ИСТОЧНИКОВ КОМПЛЕКТОВАНИЯ АРХИВНОГО ОТДЕЛА АДМИНИСТРАЦИИ КАЛАЧЕВСКОГО МУНИЦИПАЛЬНОГО РАЙОНА ВОЛГОГРАДСКОЙ ОБЛАСТИ</t>
  </si>
  <si>
    <t>5. Финансирование. Кредитование. Налогообложение.</t>
  </si>
  <si>
    <t>5.3.1.</t>
  </si>
  <si>
    <t>Комитет бюджетно-финансовой политики и казначейства администрации Калачевского муниципального района Волгоградской области</t>
  </si>
  <si>
    <t>(3) - наименование раздела (подраздела) -  в соответствии с Примерной классификационной схемой построения спискаорганизаций-источников комплектования государственного, муниципального архива Методических рекомендаций "Определение организаций-источников комплектования государственных и муниципальных архивов",Росархив, ВНИИДАД. – М., 2012</t>
  </si>
  <si>
    <t>ЭПМК от 29.06.2018 №6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</si>
</sst>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 inden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inden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justify"/>
    </xf>
    <xf numFmtId="0" fontId="0" fillId="0" borderId="10" xfId="0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justify"/>
    </xf>
    <xf numFmtId="0" fontId="0" fillId="0" borderId="12" xfId="0" applyFill="1" applyBorder="1" applyAlignment="1">
      <alignment horizontal="right"/>
    </xf>
    <xf numFmtId="0" fontId="0" fillId="0" borderId="0" xfId="0" applyAlignment="1">
      <alignment vertical="justify"/>
    </xf>
    <xf numFmtId="0" fontId="5" fillId="0" borderId="10" xfId="0" applyFont="1" applyBorder="1" applyAlignment="1" applyProtection="1">
      <alignment horizontal="left" vertical="top" wrapText="1" inden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indent="2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left" vertical="top" indent="1"/>
      <protection locked="0"/>
    </xf>
    <xf numFmtId="0" fontId="6" fillId="0" borderId="10" xfId="0" applyFont="1" applyBorder="1" applyAlignment="1" applyProtection="1">
      <alignment horizontal="center" vertical="justify"/>
      <protection locked="0"/>
    </xf>
    <xf numFmtId="0" fontId="6" fillId="0" borderId="0" xfId="0" applyFont="1" applyAlignment="1" applyProtection="1">
      <alignment horizontal="center" vertical="justify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 vertical="top" wrapText="1" indent="1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right" vertical="top" wrapText="1"/>
      <protection locked="0"/>
    </xf>
    <xf numFmtId="0" fontId="6" fillId="0" borderId="10" xfId="0" applyFont="1" applyBorder="1" applyAlignment="1" applyProtection="1">
      <alignment horizontal="right" vertical="top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left" vertical="top" indent="1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justify"/>
    </xf>
    <xf numFmtId="0" fontId="8" fillId="0" borderId="11" xfId="0" applyFont="1" applyBorder="1" applyAlignment="1">
      <alignment horizontal="center" vertical="top" wrapText="1"/>
    </xf>
    <xf numFmtId="0" fontId="9" fillId="0" borderId="14" xfId="0" applyNumberFormat="1" applyFont="1" applyBorder="1" applyAlignment="1" applyProtection="1">
      <alignment horizontal="center" vertical="center" wrapText="1"/>
      <protection hidden="1"/>
    </xf>
    <xf numFmtId="0" fontId="9" fillId="0" borderId="14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 applyProtection="1">
      <alignment horizontal="left" vertical="top" wrapText="1"/>
      <protection locked="0"/>
    </xf>
    <xf numFmtId="0" fontId="8" fillId="0" borderId="14" xfId="0" applyFont="1" applyBorder="1" applyAlignment="1">
      <alignment horizontal="center" vertical="top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 vertical="justify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15" zoomScaleNormal="115" zoomScaleSheetLayoutView="100" zoomScalePageLayoutView="0" workbookViewId="0" topLeftCell="A37">
      <selection activeCell="G46" sqref="G46"/>
    </sheetView>
  </sheetViews>
  <sheetFormatPr defaultColWidth="9.00390625" defaultRowHeight="12.75"/>
  <cols>
    <col min="1" max="1" width="4.375" style="4" customWidth="1"/>
    <col min="2" max="2" width="10.125" style="4" customWidth="1"/>
    <col min="3" max="3" width="66.00390625" style="5" customWidth="1"/>
    <col min="4" max="5" width="7.75390625" style="4" customWidth="1"/>
    <col min="6" max="6" width="6.375" style="4" customWidth="1"/>
    <col min="7" max="7" width="17.75390625" style="4" customWidth="1"/>
    <col min="8" max="16384" width="9.125" style="4" customWidth="1"/>
  </cols>
  <sheetData>
    <row r="1" spans="4:7" ht="12.75" customHeight="1">
      <c r="D1" s="56" t="s">
        <v>177</v>
      </c>
      <c r="E1" s="56"/>
      <c r="F1" s="56"/>
      <c r="G1" s="56"/>
    </row>
    <row r="2" spans="4:7" ht="12.75" customHeight="1">
      <c r="D2" s="57" t="s">
        <v>274</v>
      </c>
      <c r="E2" s="57"/>
      <c r="F2" s="57"/>
      <c r="G2" s="57"/>
    </row>
    <row r="3" spans="4:7" ht="26.25" customHeight="1">
      <c r="D3" s="58" t="s">
        <v>247</v>
      </c>
      <c r="E3" s="58"/>
      <c r="F3" s="58"/>
      <c r="G3" s="58"/>
    </row>
    <row r="4" spans="4:7" ht="12.75" customHeight="1">
      <c r="D4" s="18"/>
      <c r="E4" s="18"/>
      <c r="F4" s="60" t="s">
        <v>275</v>
      </c>
      <c r="G4" s="60"/>
    </row>
    <row r="5" spans="4:7" ht="12.75" customHeight="1">
      <c r="D5" s="59"/>
      <c r="E5" s="59"/>
      <c r="F5" s="18"/>
      <c r="G5" s="18"/>
    </row>
    <row r="6" spans="4:7" ht="15.75" customHeight="1">
      <c r="D6" s="53" t="s">
        <v>276</v>
      </c>
      <c r="E6" s="53"/>
      <c r="F6" s="19"/>
      <c r="G6" s="20"/>
    </row>
    <row r="7" spans="1:7" ht="44.25" customHeight="1">
      <c r="A7" s="54" t="s">
        <v>286</v>
      </c>
      <c r="B7" s="55"/>
      <c r="C7" s="55"/>
      <c r="D7" s="55"/>
      <c r="E7" s="55"/>
      <c r="F7" s="55"/>
      <c r="G7" s="55"/>
    </row>
    <row r="8" spans="1:7" ht="48.75" customHeight="1">
      <c r="A8" s="6" t="s">
        <v>191</v>
      </c>
      <c r="B8" s="6" t="s">
        <v>192</v>
      </c>
      <c r="C8" s="6" t="s">
        <v>193</v>
      </c>
      <c r="D8" s="6" t="s">
        <v>194</v>
      </c>
      <c r="E8" s="6" t="s">
        <v>195</v>
      </c>
      <c r="F8" s="6" t="s">
        <v>196</v>
      </c>
      <c r="G8" s="6" t="s">
        <v>197</v>
      </c>
    </row>
    <row r="9" spans="1:7" s="33" customFormat="1" ht="42" customHeight="1">
      <c r="A9" s="42"/>
      <c r="B9" s="40"/>
      <c r="C9" s="27" t="s">
        <v>174</v>
      </c>
      <c r="D9" s="43"/>
      <c r="E9" s="43"/>
      <c r="F9" s="32"/>
      <c r="G9" s="32"/>
    </row>
    <row r="10" spans="1:7" s="33" customFormat="1" ht="17.25" customHeight="1">
      <c r="A10" s="42"/>
      <c r="B10" s="40"/>
      <c r="C10" s="46" t="s">
        <v>6</v>
      </c>
      <c r="D10" s="43"/>
      <c r="E10" s="43"/>
      <c r="F10" s="32"/>
      <c r="G10" s="32"/>
    </row>
    <row r="11" spans="1:7" s="36" customFormat="1" ht="12.75">
      <c r="A11" s="43"/>
      <c r="B11" s="41"/>
      <c r="C11" s="46" t="s">
        <v>10</v>
      </c>
      <c r="D11" s="43"/>
      <c r="E11" s="43"/>
      <c r="F11" s="35"/>
      <c r="G11" s="35"/>
    </row>
    <row r="12" spans="1:7" s="36" customFormat="1" ht="25.5">
      <c r="A12" s="43">
        <v>1</v>
      </c>
      <c r="B12" s="41" t="s">
        <v>212</v>
      </c>
      <c r="C12" s="34" t="s">
        <v>248</v>
      </c>
      <c r="D12" s="43">
        <v>14</v>
      </c>
      <c r="E12" s="43" t="s">
        <v>244</v>
      </c>
      <c r="F12" s="35"/>
      <c r="G12" s="35" t="s">
        <v>283</v>
      </c>
    </row>
    <row r="13" spans="1:7" s="36" customFormat="1" ht="25.5">
      <c r="A13" s="43">
        <v>2</v>
      </c>
      <c r="B13" s="41" t="s">
        <v>213</v>
      </c>
      <c r="C13" s="34" t="s">
        <v>249</v>
      </c>
      <c r="D13" s="43">
        <v>14</v>
      </c>
      <c r="E13" s="43" t="s">
        <v>244</v>
      </c>
      <c r="F13" s="35"/>
      <c r="G13" s="35" t="s">
        <v>283</v>
      </c>
    </row>
    <row r="14" spans="1:7" s="36" customFormat="1" ht="25.5">
      <c r="A14" s="43">
        <v>3</v>
      </c>
      <c r="B14" s="41" t="s">
        <v>214</v>
      </c>
      <c r="C14" s="34" t="s">
        <v>250</v>
      </c>
      <c r="D14" s="43">
        <v>14</v>
      </c>
      <c r="E14" s="43" t="s">
        <v>244</v>
      </c>
      <c r="F14" s="35"/>
      <c r="G14" s="35" t="s">
        <v>283</v>
      </c>
    </row>
    <row r="15" spans="1:7" s="36" customFormat="1" ht="25.5">
      <c r="A15" s="43">
        <v>4</v>
      </c>
      <c r="B15" s="41" t="s">
        <v>215</v>
      </c>
      <c r="C15" s="34" t="s">
        <v>251</v>
      </c>
      <c r="D15" s="43">
        <v>14</v>
      </c>
      <c r="E15" s="43" t="s">
        <v>244</v>
      </c>
      <c r="F15" s="35"/>
      <c r="G15" s="35" t="s">
        <v>283</v>
      </c>
    </row>
    <row r="16" spans="1:7" s="36" customFormat="1" ht="25.5">
      <c r="A16" s="43">
        <v>5</v>
      </c>
      <c r="B16" s="41" t="s">
        <v>216</v>
      </c>
      <c r="C16" s="34" t="s">
        <v>252</v>
      </c>
      <c r="D16" s="43">
        <v>14</v>
      </c>
      <c r="E16" s="43" t="s">
        <v>244</v>
      </c>
      <c r="F16" s="35"/>
      <c r="G16" s="35" t="s">
        <v>283</v>
      </c>
    </row>
    <row r="17" spans="1:7" s="36" customFormat="1" ht="25.5">
      <c r="A17" s="43">
        <v>6</v>
      </c>
      <c r="B17" s="41" t="s">
        <v>217</v>
      </c>
      <c r="C17" s="34" t="s">
        <v>253</v>
      </c>
      <c r="D17" s="43">
        <v>14</v>
      </c>
      <c r="E17" s="43" t="s">
        <v>244</v>
      </c>
      <c r="F17" s="35"/>
      <c r="G17" s="35" t="s">
        <v>283</v>
      </c>
    </row>
    <row r="18" spans="1:7" s="36" customFormat="1" ht="25.5">
      <c r="A18" s="43">
        <v>7</v>
      </c>
      <c r="B18" s="41" t="s">
        <v>218</v>
      </c>
      <c r="C18" s="34" t="s">
        <v>254</v>
      </c>
      <c r="D18" s="43">
        <v>14</v>
      </c>
      <c r="E18" s="43" t="s">
        <v>244</v>
      </c>
      <c r="F18" s="35"/>
      <c r="G18" s="35" t="s">
        <v>283</v>
      </c>
    </row>
    <row r="19" spans="1:7" s="36" customFormat="1" ht="25.5">
      <c r="A19" s="43">
        <v>8</v>
      </c>
      <c r="B19" s="41" t="s">
        <v>219</v>
      </c>
      <c r="C19" s="34" t="s">
        <v>278</v>
      </c>
      <c r="D19" s="43">
        <v>14</v>
      </c>
      <c r="E19" s="43" t="s">
        <v>244</v>
      </c>
      <c r="F19" s="35"/>
      <c r="G19" s="35" t="s">
        <v>283</v>
      </c>
    </row>
    <row r="20" spans="1:7" s="36" customFormat="1" ht="25.5">
      <c r="A20" s="43">
        <v>9</v>
      </c>
      <c r="B20" s="41" t="s">
        <v>220</v>
      </c>
      <c r="C20" s="34" t="s">
        <v>255</v>
      </c>
      <c r="D20" s="43">
        <v>14</v>
      </c>
      <c r="E20" s="43" t="s">
        <v>244</v>
      </c>
      <c r="F20" s="35"/>
      <c r="G20" s="35" t="s">
        <v>283</v>
      </c>
    </row>
    <row r="21" spans="1:7" s="36" customFormat="1" ht="25.5">
      <c r="A21" s="43">
        <v>10</v>
      </c>
      <c r="B21" s="41" t="s">
        <v>221</v>
      </c>
      <c r="C21" s="34" t="s">
        <v>279</v>
      </c>
      <c r="D21" s="43">
        <v>14</v>
      </c>
      <c r="E21" s="43" t="s">
        <v>244</v>
      </c>
      <c r="F21" s="35"/>
      <c r="G21" s="35" t="s">
        <v>283</v>
      </c>
    </row>
    <row r="22" spans="1:7" s="36" customFormat="1" ht="25.5">
      <c r="A22" s="43">
        <v>11</v>
      </c>
      <c r="B22" s="41" t="s">
        <v>222</v>
      </c>
      <c r="C22" s="34" t="s">
        <v>256</v>
      </c>
      <c r="D22" s="43">
        <v>14</v>
      </c>
      <c r="E22" s="43" t="s">
        <v>244</v>
      </c>
      <c r="F22" s="35"/>
      <c r="G22" s="35" t="s">
        <v>283</v>
      </c>
    </row>
    <row r="23" spans="1:7" s="36" customFormat="1" ht="25.5">
      <c r="A23" s="43">
        <v>12</v>
      </c>
      <c r="B23" s="41" t="s">
        <v>223</v>
      </c>
      <c r="C23" s="34" t="s">
        <v>257</v>
      </c>
      <c r="D23" s="43">
        <v>14</v>
      </c>
      <c r="E23" s="43" t="s">
        <v>244</v>
      </c>
      <c r="F23" s="35"/>
      <c r="G23" s="35" t="s">
        <v>283</v>
      </c>
    </row>
    <row r="24" spans="1:7" s="36" customFormat="1" ht="25.5">
      <c r="A24" s="43">
        <v>13</v>
      </c>
      <c r="B24" s="41" t="s">
        <v>224</v>
      </c>
      <c r="C24" s="34" t="s">
        <v>258</v>
      </c>
      <c r="D24" s="43">
        <v>14</v>
      </c>
      <c r="E24" s="43" t="s">
        <v>244</v>
      </c>
      <c r="F24" s="35"/>
      <c r="G24" s="35" t="s">
        <v>283</v>
      </c>
    </row>
    <row r="25" spans="1:7" s="36" customFormat="1" ht="12.75">
      <c r="A25" s="43">
        <v>14</v>
      </c>
      <c r="B25" s="41" t="s">
        <v>225</v>
      </c>
      <c r="C25" s="34" t="s">
        <v>259</v>
      </c>
      <c r="D25" s="43">
        <v>14</v>
      </c>
      <c r="E25" s="43" t="s">
        <v>244</v>
      </c>
      <c r="F25" s="35"/>
      <c r="G25" s="35"/>
    </row>
    <row r="26" spans="1:7" s="36" customFormat="1" ht="12.75">
      <c r="A26" s="43"/>
      <c r="B26" s="41"/>
      <c r="C26" s="46" t="s">
        <v>11</v>
      </c>
      <c r="D26" s="43"/>
      <c r="E26" s="43"/>
      <c r="F26" s="35"/>
      <c r="G26" s="35"/>
    </row>
    <row r="27" spans="1:7" s="33" customFormat="1" ht="12.75">
      <c r="A27" s="43"/>
      <c r="B27" s="41"/>
      <c r="C27" s="46" t="s">
        <v>14</v>
      </c>
      <c r="D27" s="43"/>
      <c r="E27" s="43"/>
      <c r="F27" s="37"/>
      <c r="G27" s="35"/>
    </row>
    <row r="28" spans="1:7" s="33" customFormat="1" ht="25.5">
      <c r="A28" s="43">
        <v>15</v>
      </c>
      <c r="B28" s="41" t="s">
        <v>226</v>
      </c>
      <c r="C28" s="34" t="s">
        <v>280</v>
      </c>
      <c r="D28" s="43">
        <v>14</v>
      </c>
      <c r="E28" s="43" t="s">
        <v>244</v>
      </c>
      <c r="F28" s="37"/>
      <c r="G28" s="35" t="s">
        <v>283</v>
      </c>
    </row>
    <row r="29" spans="1:7" s="36" customFormat="1" ht="25.5">
      <c r="A29" s="43">
        <v>16</v>
      </c>
      <c r="B29" s="41" t="s">
        <v>227</v>
      </c>
      <c r="C29" s="34" t="s">
        <v>260</v>
      </c>
      <c r="D29" s="43">
        <v>14</v>
      </c>
      <c r="E29" s="43" t="s">
        <v>244</v>
      </c>
      <c r="F29" s="35"/>
      <c r="G29" s="35" t="s">
        <v>283</v>
      </c>
    </row>
    <row r="30" spans="1:7" s="36" customFormat="1" ht="25.5">
      <c r="A30" s="43">
        <v>17</v>
      </c>
      <c r="B30" s="41" t="s">
        <v>228</v>
      </c>
      <c r="C30" s="34" t="s">
        <v>261</v>
      </c>
      <c r="D30" s="43">
        <v>14</v>
      </c>
      <c r="E30" s="43" t="s">
        <v>244</v>
      </c>
      <c r="F30" s="35"/>
      <c r="G30" s="35" t="s">
        <v>283</v>
      </c>
    </row>
    <row r="31" spans="1:7" s="36" customFormat="1" ht="25.5">
      <c r="A31" s="43">
        <v>18</v>
      </c>
      <c r="B31" s="41" t="s">
        <v>229</v>
      </c>
      <c r="C31" s="34" t="s">
        <v>262</v>
      </c>
      <c r="D31" s="43">
        <v>14</v>
      </c>
      <c r="E31" s="43" t="s">
        <v>244</v>
      </c>
      <c r="F31" s="35"/>
      <c r="G31" s="35" t="s">
        <v>283</v>
      </c>
    </row>
    <row r="32" spans="1:7" s="36" customFormat="1" ht="25.5">
      <c r="A32" s="43">
        <v>19</v>
      </c>
      <c r="B32" s="41" t="s">
        <v>230</v>
      </c>
      <c r="C32" s="34" t="s">
        <v>263</v>
      </c>
      <c r="D32" s="43">
        <v>14</v>
      </c>
      <c r="E32" s="43" t="s">
        <v>244</v>
      </c>
      <c r="F32" s="35"/>
      <c r="G32" s="35" t="s">
        <v>283</v>
      </c>
    </row>
    <row r="33" spans="1:7" s="36" customFormat="1" ht="25.5">
      <c r="A33" s="43">
        <v>20</v>
      </c>
      <c r="B33" s="41" t="s">
        <v>231</v>
      </c>
      <c r="C33" s="34" t="s">
        <v>264</v>
      </c>
      <c r="D33" s="43">
        <v>14</v>
      </c>
      <c r="E33" s="43" t="s">
        <v>244</v>
      </c>
      <c r="F33" s="35"/>
      <c r="G33" s="35" t="s">
        <v>283</v>
      </c>
    </row>
    <row r="34" spans="1:7" s="36" customFormat="1" ht="25.5">
      <c r="A34" s="43">
        <v>21</v>
      </c>
      <c r="B34" s="41" t="s">
        <v>232</v>
      </c>
      <c r="C34" s="34" t="s">
        <v>265</v>
      </c>
      <c r="D34" s="43">
        <v>14</v>
      </c>
      <c r="E34" s="43" t="s">
        <v>244</v>
      </c>
      <c r="F34" s="35"/>
      <c r="G34" s="35" t="s">
        <v>283</v>
      </c>
    </row>
    <row r="35" spans="1:7" s="36" customFormat="1" ht="25.5">
      <c r="A35" s="43">
        <v>22</v>
      </c>
      <c r="B35" s="41" t="s">
        <v>233</v>
      </c>
      <c r="C35" s="34" t="s">
        <v>266</v>
      </c>
      <c r="D35" s="43">
        <v>14</v>
      </c>
      <c r="E35" s="43" t="s">
        <v>244</v>
      </c>
      <c r="F35" s="35"/>
      <c r="G35" s="35" t="s">
        <v>283</v>
      </c>
    </row>
    <row r="36" spans="1:7" s="36" customFormat="1" ht="25.5">
      <c r="A36" s="43">
        <v>23</v>
      </c>
      <c r="B36" s="41" t="s">
        <v>234</v>
      </c>
      <c r="C36" s="34" t="s">
        <v>267</v>
      </c>
      <c r="D36" s="43">
        <v>14</v>
      </c>
      <c r="E36" s="43" t="s">
        <v>244</v>
      </c>
      <c r="F36" s="35"/>
      <c r="G36" s="35" t="s">
        <v>283</v>
      </c>
    </row>
    <row r="37" spans="1:7" s="36" customFormat="1" ht="25.5">
      <c r="A37" s="43">
        <v>24</v>
      </c>
      <c r="B37" s="41" t="s">
        <v>235</v>
      </c>
      <c r="C37" s="34" t="s">
        <v>268</v>
      </c>
      <c r="D37" s="43">
        <v>14</v>
      </c>
      <c r="E37" s="43" t="s">
        <v>244</v>
      </c>
      <c r="F37" s="35"/>
      <c r="G37" s="35" t="s">
        <v>283</v>
      </c>
    </row>
    <row r="38" spans="1:7" s="36" customFormat="1" ht="25.5">
      <c r="A38" s="43">
        <v>25</v>
      </c>
      <c r="B38" s="41" t="s">
        <v>236</v>
      </c>
      <c r="C38" s="34" t="s">
        <v>269</v>
      </c>
      <c r="D38" s="43">
        <v>14</v>
      </c>
      <c r="E38" s="43" t="s">
        <v>244</v>
      </c>
      <c r="F38" s="35"/>
      <c r="G38" s="35" t="s">
        <v>283</v>
      </c>
    </row>
    <row r="39" spans="1:7" s="36" customFormat="1" ht="25.5">
      <c r="A39" s="43">
        <v>26</v>
      </c>
      <c r="B39" s="41" t="s">
        <v>237</v>
      </c>
      <c r="C39" s="34" t="s">
        <v>270</v>
      </c>
      <c r="D39" s="43">
        <v>14</v>
      </c>
      <c r="E39" s="43" t="s">
        <v>244</v>
      </c>
      <c r="F39" s="35"/>
      <c r="G39" s="35" t="s">
        <v>283</v>
      </c>
    </row>
    <row r="40" spans="1:7" s="36" customFormat="1" ht="25.5">
      <c r="A40" s="43">
        <v>27</v>
      </c>
      <c r="B40" s="41" t="s">
        <v>238</v>
      </c>
      <c r="C40" s="34" t="s">
        <v>271</v>
      </c>
      <c r="D40" s="43">
        <v>14</v>
      </c>
      <c r="E40" s="43" t="s">
        <v>244</v>
      </c>
      <c r="F40" s="35"/>
      <c r="G40" s="35" t="s">
        <v>283</v>
      </c>
    </row>
    <row r="41" spans="1:7" s="36" customFormat="1" ht="25.5">
      <c r="A41" s="43">
        <v>28</v>
      </c>
      <c r="B41" s="41" t="s">
        <v>239</v>
      </c>
      <c r="C41" s="34" t="s">
        <v>272</v>
      </c>
      <c r="D41" s="43">
        <v>14</v>
      </c>
      <c r="E41" s="43" t="s">
        <v>244</v>
      </c>
      <c r="F41" s="35"/>
      <c r="G41" s="35" t="s">
        <v>283</v>
      </c>
    </row>
    <row r="42" spans="1:7" s="33" customFormat="1" ht="12.75">
      <c r="A42" s="43"/>
      <c r="B42" s="41"/>
      <c r="C42" s="46" t="s">
        <v>16</v>
      </c>
      <c r="D42" s="43"/>
      <c r="E42" s="43"/>
      <c r="F42" s="37"/>
      <c r="G42" s="35"/>
    </row>
    <row r="43" spans="1:7" s="33" customFormat="1" ht="25.5">
      <c r="A43" s="43">
        <v>29</v>
      </c>
      <c r="B43" s="41" t="s">
        <v>240</v>
      </c>
      <c r="C43" s="38" t="s">
        <v>285</v>
      </c>
      <c r="D43" s="43">
        <v>14</v>
      </c>
      <c r="E43" s="43" t="s">
        <v>244</v>
      </c>
      <c r="F43" s="37"/>
      <c r="G43" s="35" t="s">
        <v>283</v>
      </c>
    </row>
    <row r="44" spans="1:7" s="33" customFormat="1" ht="12.75">
      <c r="A44" s="43"/>
      <c r="B44" s="41"/>
      <c r="C44" s="27" t="s">
        <v>287</v>
      </c>
      <c r="D44" s="43"/>
      <c r="E44" s="43"/>
      <c r="F44" s="37"/>
      <c r="G44" s="35"/>
    </row>
    <row r="45" spans="1:7" s="33" customFormat="1" ht="25.5">
      <c r="A45" s="43"/>
      <c r="B45" s="41"/>
      <c r="C45" s="27" t="s">
        <v>38</v>
      </c>
      <c r="D45" s="43"/>
      <c r="E45" s="43"/>
      <c r="F45" s="37"/>
      <c r="G45" s="35"/>
    </row>
    <row r="46" spans="1:7" s="33" customFormat="1" ht="25.5">
      <c r="A46" s="43">
        <v>30</v>
      </c>
      <c r="B46" s="41" t="s">
        <v>288</v>
      </c>
      <c r="C46" s="38" t="s">
        <v>289</v>
      </c>
      <c r="D46" s="43">
        <v>14</v>
      </c>
      <c r="E46" s="43" t="s">
        <v>244</v>
      </c>
      <c r="F46" s="37"/>
      <c r="G46" s="35" t="s">
        <v>291</v>
      </c>
    </row>
    <row r="47" spans="1:7" s="33" customFormat="1" ht="12.75">
      <c r="A47" s="43"/>
      <c r="B47" s="41"/>
      <c r="C47" s="46" t="s">
        <v>70</v>
      </c>
      <c r="D47" s="43"/>
      <c r="E47" s="43"/>
      <c r="F47" s="37"/>
      <c r="G47" s="37"/>
    </row>
    <row r="48" spans="1:7" s="33" customFormat="1" ht="12.75">
      <c r="A48" s="43"/>
      <c r="B48" s="41"/>
      <c r="C48" s="46" t="s">
        <v>74</v>
      </c>
      <c r="D48" s="43"/>
      <c r="E48" s="43"/>
      <c r="F48" s="37"/>
      <c r="G48" s="37"/>
    </row>
    <row r="49" spans="1:7" s="33" customFormat="1" ht="25.5">
      <c r="A49" s="43">
        <v>31</v>
      </c>
      <c r="B49" s="41" t="s">
        <v>241</v>
      </c>
      <c r="C49" s="38" t="s">
        <v>273</v>
      </c>
      <c r="D49" s="43">
        <v>14</v>
      </c>
      <c r="E49" s="43" t="s">
        <v>245</v>
      </c>
      <c r="F49" s="37"/>
      <c r="G49" s="35" t="s">
        <v>283</v>
      </c>
    </row>
    <row r="50" spans="1:7" s="33" customFormat="1" ht="12.75">
      <c r="A50" s="43"/>
      <c r="B50" s="41"/>
      <c r="C50" s="46" t="s">
        <v>82</v>
      </c>
      <c r="D50" s="43"/>
      <c r="E50" s="43"/>
      <c r="F50" s="37"/>
      <c r="G50" s="37"/>
    </row>
    <row r="51" spans="1:7" s="33" customFormat="1" ht="12.75">
      <c r="A51" s="43"/>
      <c r="B51" s="41"/>
      <c r="C51" s="46" t="s">
        <v>85</v>
      </c>
      <c r="D51" s="43"/>
      <c r="E51" s="43"/>
      <c r="F51" s="37"/>
      <c r="G51" s="37"/>
    </row>
    <row r="52" spans="1:7" s="33" customFormat="1" ht="25.5">
      <c r="A52" s="43">
        <v>32</v>
      </c>
      <c r="B52" s="41" t="s">
        <v>242</v>
      </c>
      <c r="C52" s="38" t="s">
        <v>281</v>
      </c>
      <c r="D52" s="43">
        <v>14</v>
      </c>
      <c r="E52" s="43" t="s">
        <v>244</v>
      </c>
      <c r="F52" s="37"/>
      <c r="G52" s="35" t="s">
        <v>283</v>
      </c>
    </row>
    <row r="53" spans="1:7" s="33" customFormat="1" ht="12.75">
      <c r="A53" s="43"/>
      <c r="B53" s="41"/>
      <c r="C53" s="46" t="s">
        <v>129</v>
      </c>
      <c r="D53" s="43"/>
      <c r="E53" s="43"/>
      <c r="F53" s="37"/>
      <c r="G53" s="37"/>
    </row>
    <row r="54" spans="1:7" s="33" customFormat="1" ht="12.75">
      <c r="A54" s="43"/>
      <c r="B54" s="41"/>
      <c r="C54" s="46" t="s">
        <v>133</v>
      </c>
      <c r="D54" s="43"/>
      <c r="E54" s="43"/>
      <c r="F54" s="37"/>
      <c r="G54" s="37"/>
    </row>
    <row r="55" spans="1:7" s="33" customFormat="1" ht="27" customHeight="1">
      <c r="A55" s="43">
        <v>33</v>
      </c>
      <c r="B55" s="41" t="s">
        <v>243</v>
      </c>
      <c r="C55" s="38" t="s">
        <v>282</v>
      </c>
      <c r="D55" s="43">
        <v>13</v>
      </c>
      <c r="E55" s="42" t="s">
        <v>246</v>
      </c>
      <c r="F55" s="37"/>
      <c r="G55" s="42" t="s">
        <v>284</v>
      </c>
    </row>
    <row r="56" spans="1:7" s="33" customFormat="1" ht="12.75">
      <c r="A56" s="4"/>
      <c r="B56" s="45"/>
      <c r="C56" s="5"/>
      <c r="D56" s="4"/>
      <c r="E56" s="4"/>
      <c r="F56" s="4"/>
      <c r="G56" s="37"/>
    </row>
    <row r="57" spans="1:7" s="33" customFormat="1" ht="12.75">
      <c r="A57" s="4"/>
      <c r="B57" s="44"/>
      <c r="D57" s="4"/>
      <c r="E57" s="4"/>
      <c r="F57" s="50"/>
      <c r="G57" s="37"/>
    </row>
    <row r="58" spans="1:7" s="33" customFormat="1" ht="12.75">
      <c r="A58" s="4"/>
      <c r="B58" s="44"/>
      <c r="C58" s="5"/>
      <c r="F58" s="49"/>
      <c r="G58" s="4"/>
    </row>
    <row r="59" spans="1:7" s="33" customFormat="1" ht="26.25" customHeight="1">
      <c r="A59" s="52" t="str">
        <f>"Начальник архивного отдела администрации"&amp;" 
"&amp;D3</f>
        <v>Начальник архивного отдела администрации 
Калачевского муниципального района Волгоградской области</v>
      </c>
      <c r="B59" s="52"/>
      <c r="C59" s="52"/>
      <c r="F59" s="4"/>
      <c r="G59" s="39" t="s">
        <v>277</v>
      </c>
    </row>
    <row r="60" spans="1:7" s="33" customFormat="1" ht="12.75">
      <c r="A60" s="4"/>
      <c r="B60" s="44"/>
      <c r="C60" s="21"/>
      <c r="D60" s="4"/>
      <c r="E60" s="4"/>
      <c r="F60" s="4"/>
      <c r="G60" s="39"/>
    </row>
    <row r="61" spans="1:7" s="33" customFormat="1" ht="12.75" customHeight="1">
      <c r="A61" s="48" t="s">
        <v>198</v>
      </c>
      <c r="B61" s="48"/>
      <c r="C61" s="48"/>
      <c r="D61" s="48"/>
      <c r="E61" s="48"/>
      <c r="F61" s="48"/>
      <c r="G61" s="4"/>
    </row>
    <row r="62" spans="1:7" s="33" customFormat="1" ht="12.75" customHeight="1">
      <c r="A62" s="48" t="s">
        <v>199</v>
      </c>
      <c r="B62" s="48"/>
      <c r="C62" s="48"/>
      <c r="D62" s="48"/>
      <c r="E62" s="48"/>
      <c r="F62" s="48"/>
      <c r="G62" s="4"/>
    </row>
    <row r="63" spans="1:7" ht="53.25" customHeight="1">
      <c r="A63" s="51" t="s">
        <v>290</v>
      </c>
      <c r="B63" s="51"/>
      <c r="C63" s="51"/>
      <c r="D63" s="51"/>
      <c r="E63" s="51"/>
      <c r="F63" s="51"/>
      <c r="G63" s="48"/>
    </row>
    <row r="64" spans="1:7" ht="12.75" customHeight="1">
      <c r="A64" s="47" t="s">
        <v>200</v>
      </c>
      <c r="B64" s="47"/>
      <c r="C64" s="47"/>
      <c r="D64" s="47"/>
      <c r="E64" s="47"/>
      <c r="F64" s="47"/>
      <c r="G64" s="48"/>
    </row>
    <row r="65" spans="1:7" ht="12.75" customHeight="1">
      <c r="A65" s="47" t="s">
        <v>201</v>
      </c>
      <c r="B65" s="47"/>
      <c r="C65" s="47"/>
      <c r="D65" s="47"/>
      <c r="E65" s="47"/>
      <c r="F65" s="47"/>
      <c r="G65" s="47"/>
    </row>
    <row r="66" spans="1:7" ht="12.75" customHeight="1">
      <c r="A66" s="47" t="s">
        <v>208</v>
      </c>
      <c r="B66" s="47"/>
      <c r="C66" s="47"/>
      <c r="D66" s="47"/>
      <c r="E66" s="47"/>
      <c r="F66" s="47"/>
      <c r="G66" s="47"/>
    </row>
    <row r="67" spans="1:7" ht="12.75" customHeight="1">
      <c r="A67" s="47" t="s">
        <v>209</v>
      </c>
      <c r="B67" s="47"/>
      <c r="C67" s="47"/>
      <c r="D67" s="47"/>
      <c r="E67" s="47"/>
      <c r="F67" s="47"/>
      <c r="G67" s="47"/>
    </row>
    <row r="68" ht="12.75" customHeight="1">
      <c r="G68" s="47"/>
    </row>
    <row r="69" ht="36.75" customHeight="1">
      <c r="G69" s="47"/>
    </row>
    <row r="70" ht="12.75" customHeight="1"/>
    <row r="71" ht="12.75" customHeight="1"/>
  </sheetData>
  <sheetProtection insertRows="0" deleteRows="0" selectLockedCells="1"/>
  <mergeCells count="9">
    <mergeCell ref="A63:F63"/>
    <mergeCell ref="A59:C59"/>
    <mergeCell ref="D6:E6"/>
    <mergeCell ref="A7:G7"/>
    <mergeCell ref="D1:G1"/>
    <mergeCell ref="D2:G2"/>
    <mergeCell ref="D3:G3"/>
    <mergeCell ref="D5:E5"/>
    <mergeCell ref="F4:G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A15" sqref="A15:G15"/>
    </sheetView>
  </sheetViews>
  <sheetFormatPr defaultColWidth="9.00390625" defaultRowHeight="12.75"/>
  <cols>
    <col min="1" max="1" width="6.00390625" style="0" customWidth="1"/>
    <col min="2" max="2" width="13.125" style="0" customWidth="1"/>
    <col min="3" max="3" width="49.375" style="0" customWidth="1"/>
    <col min="6" max="6" width="7.875" style="0" customWidth="1"/>
    <col min="7" max="7" width="39.125" style="0" customWidth="1"/>
  </cols>
  <sheetData>
    <row r="1" spans="1:7" ht="30" customHeight="1">
      <c r="A1" s="61" t="s">
        <v>179</v>
      </c>
      <c r="B1" s="61"/>
      <c r="C1" s="61"/>
      <c r="D1" s="61"/>
      <c r="E1" s="61"/>
      <c r="F1" s="61"/>
      <c r="G1" s="61"/>
    </row>
    <row r="2" spans="1:7" s="4" customFormat="1" ht="43.5" customHeight="1">
      <c r="A2" s="28" t="s">
        <v>189</v>
      </c>
      <c r="B2" s="28" t="s">
        <v>190</v>
      </c>
      <c r="C2" s="28" t="s">
        <v>172</v>
      </c>
      <c r="D2" s="28" t="s">
        <v>175</v>
      </c>
      <c r="E2" s="28" t="s">
        <v>173</v>
      </c>
      <c r="F2" s="29" t="s">
        <v>176</v>
      </c>
      <c r="G2" s="28" t="s">
        <v>188</v>
      </c>
    </row>
    <row r="3" spans="1:7" s="12" customFormat="1" ht="28.5" customHeight="1">
      <c r="A3" s="6"/>
      <c r="B3" s="6"/>
      <c r="C3" s="6"/>
      <c r="D3" s="6"/>
      <c r="E3" s="6"/>
      <c r="F3" s="7"/>
      <c r="G3" s="7"/>
    </row>
    <row r="4" spans="1:7" s="12" customFormat="1" ht="28.5" customHeight="1">
      <c r="A4" s="6"/>
      <c r="B4" s="6"/>
      <c r="C4" s="6"/>
      <c r="D4" s="6"/>
      <c r="E4" s="6"/>
      <c r="F4" s="7"/>
      <c r="G4" s="7"/>
    </row>
    <row r="5" spans="1:7" s="12" customFormat="1" ht="28.5" customHeight="1">
      <c r="A5" s="6"/>
      <c r="B5" s="6"/>
      <c r="C5" s="6"/>
      <c r="D5" s="6"/>
      <c r="E5" s="6"/>
      <c r="F5" s="7"/>
      <c r="G5" s="7"/>
    </row>
    <row r="6" spans="1:7" s="12" customFormat="1" ht="28.5" customHeight="1">
      <c r="A6" s="6"/>
      <c r="B6" s="6"/>
      <c r="C6" s="6"/>
      <c r="D6" s="6"/>
      <c r="E6" s="6"/>
      <c r="F6" s="7"/>
      <c r="G6" s="7"/>
    </row>
    <row r="7" spans="1:7" s="12" customFormat="1" ht="28.5" customHeight="1">
      <c r="A7" s="6"/>
      <c r="B7" s="6"/>
      <c r="C7" s="6"/>
      <c r="D7" s="6"/>
      <c r="E7" s="6"/>
      <c r="F7" s="7"/>
      <c r="G7" s="7"/>
    </row>
    <row r="8" spans="1:7" s="12" customFormat="1" ht="28.5" customHeight="1">
      <c r="A8" s="6"/>
      <c r="B8" s="6"/>
      <c r="C8" s="6"/>
      <c r="D8" s="6"/>
      <c r="E8" s="6"/>
      <c r="F8" s="7"/>
      <c r="G8" s="7"/>
    </row>
    <row r="9" spans="1:7" s="12" customFormat="1" ht="28.5" customHeight="1">
      <c r="A9" s="6"/>
      <c r="B9" s="6"/>
      <c r="C9" s="6"/>
      <c r="D9" s="6"/>
      <c r="E9" s="6"/>
      <c r="F9" s="7"/>
      <c r="G9" s="7"/>
    </row>
    <row r="10" s="12" customFormat="1" ht="28.5" customHeight="1"/>
    <row r="11" s="12" customFormat="1" ht="28.5" customHeight="1"/>
    <row r="12" s="12" customFormat="1" ht="28.5" customHeight="1"/>
    <row r="13" s="12" customFormat="1" ht="28.5" customHeight="1"/>
    <row r="14" s="30" customFormat="1" ht="28.5" customHeight="1"/>
    <row r="15" spans="1:7" ht="24.75" customHeight="1">
      <c r="A15" s="62" t="s">
        <v>211</v>
      </c>
      <c r="B15" s="63"/>
      <c r="C15" s="63"/>
      <c r="D15" s="63"/>
      <c r="E15" s="63"/>
      <c r="F15" s="63"/>
      <c r="G15" s="63"/>
    </row>
    <row r="16" spans="1:7" s="26" customFormat="1" ht="33" customHeight="1">
      <c r="A16" s="62" t="s">
        <v>210</v>
      </c>
      <c r="B16" s="63"/>
      <c r="C16" s="63"/>
      <c r="D16" s="63"/>
      <c r="E16" s="63"/>
      <c r="F16" s="63"/>
      <c r="G16" s="63"/>
    </row>
  </sheetData>
  <sheetProtection/>
  <mergeCells count="3">
    <mergeCell ref="A1:G1"/>
    <mergeCell ref="A16:G16"/>
    <mergeCell ref="A15:G15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4" sqref="F14:F16"/>
    </sheetView>
  </sheetViews>
  <sheetFormatPr defaultColWidth="9.00390625" defaultRowHeight="12.75"/>
  <cols>
    <col min="1" max="1" width="44.375" style="0" customWidth="1"/>
    <col min="2" max="2" width="15.625" style="0" customWidth="1"/>
    <col min="3" max="3" width="16.00390625" style="0" customWidth="1"/>
    <col min="4" max="4" width="17.125" style="0" customWidth="1"/>
    <col min="5" max="5" width="16.625" style="0" customWidth="1"/>
    <col min="6" max="6" width="16.875" style="0" customWidth="1"/>
  </cols>
  <sheetData>
    <row r="1" spans="1:6" ht="45" customHeight="1">
      <c r="A1" s="64" t="s">
        <v>187</v>
      </c>
      <c r="B1" s="64"/>
      <c r="C1" s="64"/>
      <c r="D1" s="64"/>
      <c r="E1" s="64"/>
      <c r="F1" s="64"/>
    </row>
    <row r="2" spans="1:6" ht="43.5" customHeight="1">
      <c r="A2" s="12"/>
      <c r="B2" s="13" t="s">
        <v>185</v>
      </c>
      <c r="C2" s="22" t="s">
        <v>181</v>
      </c>
      <c r="D2" s="22" t="s">
        <v>182</v>
      </c>
      <c r="E2" s="22" t="s">
        <v>183</v>
      </c>
      <c r="F2" s="22" t="s">
        <v>184</v>
      </c>
    </row>
    <row r="3" spans="1:6" ht="26.25" customHeight="1">
      <c r="A3" s="16" t="s">
        <v>180</v>
      </c>
      <c r="B3" s="14">
        <f>SUM(B5,B9,B13)</f>
        <v>40</v>
      </c>
      <c r="C3" s="23">
        <f>SUM(C5,C9,C13)</f>
        <v>0</v>
      </c>
      <c r="D3" s="23">
        <f>SUM(D5,D9,D13)</f>
        <v>0</v>
      </c>
      <c r="E3" s="23">
        <f>SUM(E5,E9,E13)</f>
        <v>0</v>
      </c>
      <c r="F3" s="23">
        <f>SUM(F5,F9,F13)</f>
        <v>0</v>
      </c>
    </row>
    <row r="4" spans="1:6" ht="12.75">
      <c r="A4" s="17" t="s">
        <v>186</v>
      </c>
      <c r="B4" s="8"/>
      <c r="C4" s="8"/>
      <c r="D4" s="8"/>
      <c r="E4" s="8"/>
      <c r="F4" s="8"/>
    </row>
    <row r="5" spans="1:6" ht="12.75">
      <c r="A5" s="15" t="s">
        <v>202</v>
      </c>
      <c r="B5" s="8">
        <f>SUM(B6:B8)</f>
        <v>2</v>
      </c>
      <c r="C5" s="8">
        <f>SUM(C6:C8)</f>
        <v>0</v>
      </c>
      <c r="D5" s="8">
        <f>SUM(D6:D8)</f>
        <v>0</v>
      </c>
      <c r="E5" s="8">
        <f>SUM(E6:E8)</f>
        <v>0</v>
      </c>
      <c r="F5" s="8">
        <f>SUM(F6:F8)</f>
        <v>0</v>
      </c>
    </row>
    <row r="6" spans="1:6" ht="12.75">
      <c r="A6" s="31" t="s">
        <v>204</v>
      </c>
      <c r="B6" s="10">
        <v>1</v>
      </c>
      <c r="C6" s="10"/>
      <c r="D6" s="10"/>
      <c r="E6" s="10"/>
      <c r="F6" s="10"/>
    </row>
    <row r="7" spans="1:6" ht="12.75">
      <c r="A7" s="31" t="s">
        <v>205</v>
      </c>
      <c r="B7" s="10">
        <v>1</v>
      </c>
      <c r="C7" s="10"/>
      <c r="D7" s="10"/>
      <c r="E7" s="10"/>
      <c r="F7" s="10"/>
    </row>
    <row r="8" spans="1:6" ht="12.75">
      <c r="A8" s="31" t="s">
        <v>206</v>
      </c>
      <c r="B8" s="10">
        <v>0</v>
      </c>
      <c r="C8" s="10"/>
      <c r="D8" s="10"/>
      <c r="E8" s="10"/>
      <c r="F8" s="10"/>
    </row>
    <row r="9" spans="1:6" ht="12.75">
      <c r="A9" s="15" t="s">
        <v>203</v>
      </c>
      <c r="B9" s="9">
        <f>SUM(B10:B12)</f>
        <v>38</v>
      </c>
      <c r="C9" s="9">
        <f>SUM(C10:C12)</f>
        <v>0</v>
      </c>
      <c r="D9" s="9">
        <f>SUM(D10:D12)</f>
        <v>0</v>
      </c>
      <c r="E9" s="9">
        <f>SUM(E10:E12)</f>
        <v>0</v>
      </c>
      <c r="F9" s="9">
        <f>SUM(F10:F12)</f>
        <v>0</v>
      </c>
    </row>
    <row r="10" spans="1:6" ht="12.75">
      <c r="A10" s="31" t="s">
        <v>204</v>
      </c>
      <c r="B10" s="10">
        <v>37</v>
      </c>
      <c r="C10" s="10"/>
      <c r="D10" s="10"/>
      <c r="E10" s="10"/>
      <c r="F10" s="10"/>
    </row>
    <row r="11" spans="1:6" ht="12.75">
      <c r="A11" s="31" t="s">
        <v>205</v>
      </c>
      <c r="B11" s="10">
        <v>1</v>
      </c>
      <c r="C11" s="10"/>
      <c r="D11" s="10"/>
      <c r="E11" s="10"/>
      <c r="F11" s="10"/>
    </row>
    <row r="12" spans="1:6" ht="12.75">
      <c r="A12" s="31" t="s">
        <v>206</v>
      </c>
      <c r="B12" s="10">
        <v>0</v>
      </c>
      <c r="C12" s="10"/>
      <c r="D12" s="10"/>
      <c r="E12" s="10"/>
      <c r="F12" s="10"/>
    </row>
    <row r="13" spans="1:6" ht="12.75">
      <c r="A13" s="15" t="s">
        <v>207</v>
      </c>
      <c r="B13" s="8">
        <f>SUM(B14:B16)</f>
        <v>0</v>
      </c>
      <c r="C13" s="8">
        <f>SUM(C14:C16)</f>
        <v>0</v>
      </c>
      <c r="D13" s="8">
        <f>SUM(D14:D16)</f>
        <v>0</v>
      </c>
      <c r="E13" s="8">
        <f>SUM(E14:E16)</f>
        <v>0</v>
      </c>
      <c r="F13" s="8">
        <f>SUM(F14:F16)</f>
        <v>0</v>
      </c>
    </row>
    <row r="14" spans="1:6" ht="12.75">
      <c r="A14" s="31" t="s">
        <v>204</v>
      </c>
      <c r="B14" s="10">
        <v>0</v>
      </c>
      <c r="C14" s="10"/>
      <c r="D14" s="10"/>
      <c r="E14" s="10"/>
      <c r="F14" s="10"/>
    </row>
    <row r="15" spans="1:6" ht="12.75">
      <c r="A15" s="31" t="s">
        <v>205</v>
      </c>
      <c r="B15" s="10">
        <v>0</v>
      </c>
      <c r="C15" s="10"/>
      <c r="D15" s="10"/>
      <c r="E15" s="10"/>
      <c r="F15" s="10"/>
    </row>
    <row r="16" spans="1:6" ht="12.75">
      <c r="A16" s="31" t="s">
        <v>206</v>
      </c>
      <c r="B16" s="10">
        <v>0</v>
      </c>
      <c r="C16" s="10"/>
      <c r="D16" s="10"/>
      <c r="E16" s="10"/>
      <c r="F16" s="10"/>
    </row>
    <row r="17" spans="1:6" ht="38.25">
      <c r="A17" s="24" t="str">
        <f>Лист1!A59</f>
        <v>Начальник архивного отдела администрации 
Калачевского муниципального района Волгоградской области</v>
      </c>
      <c r="B17" s="12"/>
      <c r="C17" s="12"/>
      <c r="D17" s="12"/>
      <c r="E17" s="12"/>
      <c r="F17" s="12"/>
    </row>
    <row r="18" spans="1:6" ht="12.75">
      <c r="A18" s="25"/>
      <c r="B18" s="8" t="s">
        <v>178</v>
      </c>
      <c r="C18" s="8" t="s">
        <v>178</v>
      </c>
      <c r="D18" s="8" t="s">
        <v>178</v>
      </c>
      <c r="E18" s="8" t="s">
        <v>178</v>
      </c>
      <c r="F18" s="8" t="s">
        <v>178</v>
      </c>
    </row>
    <row r="19" ht="12.75">
      <c r="A19" s="11"/>
    </row>
    <row r="20" ht="12.75">
      <c r="A20" s="11"/>
    </row>
  </sheetData>
  <sheetProtection sheet="1" objects="1" scenarios="1" selectLockedCells="1"/>
  <mergeCells count="1">
    <mergeCell ref="A1:F1"/>
  </mergeCells>
  <printOptions horizontalCentered="1"/>
  <pageMargins left="1.1811023622047245" right="0.3937007874015748" top="1.5748031496062993" bottom="0.984251968503937" header="0.7874015748031497" footer="0.5118110236220472"/>
  <pageSetup horizontalDpi="600" verticalDpi="600" orientation="landscape" paperSize="9" r:id="rId1"/>
  <headerFooter alignWithMargins="0">
    <oddHeader>&amp;RПриложение 2
к списку  организаций-источников
комплектования муниципального архива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42"/>
  <sheetViews>
    <sheetView zoomScalePageLayoutView="0" workbookViewId="0" topLeftCell="A37">
      <selection activeCell="B53" sqref="B53"/>
    </sheetView>
  </sheetViews>
  <sheetFormatPr defaultColWidth="9.00390625" defaultRowHeight="12.75"/>
  <cols>
    <col min="1" max="1" width="12.00390625" style="2" customWidth="1"/>
    <col min="2" max="2" width="151.875" style="3" customWidth="1"/>
  </cols>
  <sheetData>
    <row r="1" ht="25.5">
      <c r="B1" s="1" t="s">
        <v>172</v>
      </c>
    </row>
    <row r="2" spans="1:2" ht="15.75">
      <c r="A2" s="2" t="s">
        <v>2</v>
      </c>
      <c r="B2" s="3" t="s">
        <v>5</v>
      </c>
    </row>
    <row r="3" spans="1:2" ht="15.75">
      <c r="A3" s="2" t="s">
        <v>0</v>
      </c>
      <c r="B3" s="3" t="s">
        <v>6</v>
      </c>
    </row>
    <row r="4" spans="1:2" ht="15.75">
      <c r="A4" s="2" t="s">
        <v>1</v>
      </c>
      <c r="B4" s="3" t="s">
        <v>7</v>
      </c>
    </row>
    <row r="5" spans="1:2" ht="15.75">
      <c r="A5" s="2" t="s">
        <v>3</v>
      </c>
      <c r="B5" s="3" t="s">
        <v>8</v>
      </c>
    </row>
    <row r="6" spans="1:2" ht="15.75">
      <c r="A6" s="2" t="s">
        <v>4</v>
      </c>
      <c r="B6" s="3" t="s">
        <v>9</v>
      </c>
    </row>
    <row r="7" spans="1:2" ht="15.75">
      <c r="A7" s="2" t="s">
        <v>146</v>
      </c>
      <c r="B7" s="3" t="s">
        <v>10</v>
      </c>
    </row>
    <row r="8" spans="1:2" ht="15.75">
      <c r="A8" s="2" t="s">
        <v>147</v>
      </c>
      <c r="B8" s="3" t="s">
        <v>11</v>
      </c>
    </row>
    <row r="9" spans="1:2" ht="15.75">
      <c r="A9" s="2" t="s">
        <v>148</v>
      </c>
      <c r="B9" s="3" t="s">
        <v>12</v>
      </c>
    </row>
    <row r="10" spans="1:2" ht="15.75">
      <c r="A10" s="2" t="s">
        <v>149</v>
      </c>
      <c r="B10" s="3" t="s">
        <v>13</v>
      </c>
    </row>
    <row r="11" spans="1:2" ht="15.75">
      <c r="A11" s="2" t="s">
        <v>150</v>
      </c>
      <c r="B11" s="3" t="s">
        <v>14</v>
      </c>
    </row>
    <row r="12" spans="1:2" ht="15.75">
      <c r="A12" s="2" t="s">
        <v>151</v>
      </c>
      <c r="B12" s="3" t="s">
        <v>15</v>
      </c>
    </row>
    <row r="13" spans="1:2" ht="15.75">
      <c r="A13" s="2" t="s">
        <v>152</v>
      </c>
      <c r="B13" s="3" t="s">
        <v>16</v>
      </c>
    </row>
    <row r="14" spans="1:2" ht="15.75">
      <c r="A14" s="2" t="s">
        <v>153</v>
      </c>
      <c r="B14" s="3" t="s">
        <v>17</v>
      </c>
    </row>
    <row r="15" spans="1:2" ht="15.75">
      <c r="A15" s="2" t="s">
        <v>154</v>
      </c>
      <c r="B15" s="3" t="s">
        <v>145</v>
      </c>
    </row>
    <row r="16" spans="1:2" ht="15.75">
      <c r="A16" s="2" t="s">
        <v>155</v>
      </c>
      <c r="B16" s="3" t="s">
        <v>18</v>
      </c>
    </row>
    <row r="17" spans="1:2" ht="15.75">
      <c r="A17" s="2" t="s">
        <v>156</v>
      </c>
      <c r="B17" s="3" t="s">
        <v>19</v>
      </c>
    </row>
    <row r="18" spans="1:2" ht="15.75">
      <c r="A18" s="2" t="s">
        <v>157</v>
      </c>
      <c r="B18" s="3" t="s">
        <v>20</v>
      </c>
    </row>
    <row r="19" spans="1:2" ht="15.75">
      <c r="A19" s="2" t="s">
        <v>158</v>
      </c>
      <c r="B19" s="3" t="s">
        <v>21</v>
      </c>
    </row>
    <row r="20" spans="1:2" ht="15.75">
      <c r="A20" s="2" t="s">
        <v>159</v>
      </c>
      <c r="B20" s="3" t="s">
        <v>22</v>
      </c>
    </row>
    <row r="21" spans="1:2" ht="15.75">
      <c r="A21" s="2" t="s">
        <v>160</v>
      </c>
      <c r="B21" s="3" t="s">
        <v>23</v>
      </c>
    </row>
    <row r="22" spans="1:2" ht="15.75">
      <c r="A22" s="2" t="s">
        <v>161</v>
      </c>
      <c r="B22" s="3" t="s">
        <v>24</v>
      </c>
    </row>
    <row r="23" spans="1:2" ht="15.75">
      <c r="A23" s="2" t="s">
        <v>162</v>
      </c>
      <c r="B23" s="3" t="s">
        <v>25</v>
      </c>
    </row>
    <row r="24" spans="1:2" ht="15.75">
      <c r="A24" s="2" t="s">
        <v>163</v>
      </c>
      <c r="B24" s="3" t="s">
        <v>26</v>
      </c>
    </row>
    <row r="25" spans="1:2" ht="15.75">
      <c r="A25" s="2" t="s">
        <v>164</v>
      </c>
      <c r="B25" s="3" t="s">
        <v>27</v>
      </c>
    </row>
    <row r="26" spans="1:2" ht="15.75">
      <c r="A26" s="2" t="s">
        <v>165</v>
      </c>
      <c r="B26" s="3" t="s">
        <v>28</v>
      </c>
    </row>
    <row r="27" spans="1:2" ht="15.75">
      <c r="A27" s="2" t="s">
        <v>166</v>
      </c>
      <c r="B27" s="3" t="s">
        <v>29</v>
      </c>
    </row>
    <row r="28" spans="1:2" ht="15.75">
      <c r="A28" s="2" t="s">
        <v>167</v>
      </c>
      <c r="B28" s="3" t="s">
        <v>30</v>
      </c>
    </row>
    <row r="29" spans="1:2" ht="15.75">
      <c r="A29" s="2" t="s">
        <v>168</v>
      </c>
      <c r="B29" s="3" t="s">
        <v>31</v>
      </c>
    </row>
    <row r="30" spans="1:2" ht="15.75">
      <c r="A30" s="2" t="s">
        <v>169</v>
      </c>
      <c r="B30" s="3" t="s">
        <v>32</v>
      </c>
    </row>
    <row r="31" spans="1:2" ht="15.75">
      <c r="A31" s="2" t="s">
        <v>170</v>
      </c>
      <c r="B31" s="3" t="s">
        <v>33</v>
      </c>
    </row>
    <row r="32" spans="1:2" ht="15.75">
      <c r="A32" s="2" t="s">
        <v>171</v>
      </c>
      <c r="B32" s="3" t="s">
        <v>34</v>
      </c>
    </row>
    <row r="33" ht="15.75">
      <c r="B33" s="3" t="s">
        <v>35</v>
      </c>
    </row>
    <row r="34" ht="15.75">
      <c r="B34" s="3" t="s">
        <v>36</v>
      </c>
    </row>
    <row r="35" ht="15.75">
      <c r="B35" s="3" t="s">
        <v>37</v>
      </c>
    </row>
    <row r="36" ht="15.75">
      <c r="B36" s="3" t="s">
        <v>38</v>
      </c>
    </row>
    <row r="37" ht="15.75">
      <c r="B37" s="3" t="s">
        <v>39</v>
      </c>
    </row>
    <row r="38" ht="15.75">
      <c r="B38" s="3" t="s">
        <v>40</v>
      </c>
    </row>
    <row r="39" ht="15.75">
      <c r="B39" s="3" t="s">
        <v>41</v>
      </c>
    </row>
    <row r="40" ht="15.75">
      <c r="B40" s="3" t="s">
        <v>42</v>
      </c>
    </row>
    <row r="41" ht="15.75">
      <c r="B41" s="3" t="s">
        <v>43</v>
      </c>
    </row>
    <row r="42" ht="15.75">
      <c r="B42" s="3" t="s">
        <v>44</v>
      </c>
    </row>
    <row r="43" ht="15.75">
      <c r="B43" s="3" t="s">
        <v>45</v>
      </c>
    </row>
    <row r="44" ht="15.75">
      <c r="B44" s="3" t="s">
        <v>46</v>
      </c>
    </row>
    <row r="45" ht="15.75">
      <c r="B45" s="3" t="s">
        <v>47</v>
      </c>
    </row>
    <row r="46" ht="15.75">
      <c r="B46" s="3" t="s">
        <v>48</v>
      </c>
    </row>
    <row r="47" ht="15.75">
      <c r="B47" s="3" t="s">
        <v>49</v>
      </c>
    </row>
    <row r="48" ht="15.75">
      <c r="B48" s="3" t="s">
        <v>50</v>
      </c>
    </row>
    <row r="49" ht="15.75">
      <c r="B49" s="3" t="s">
        <v>51</v>
      </c>
    </row>
    <row r="50" ht="15.75">
      <c r="B50" s="3" t="s">
        <v>52</v>
      </c>
    </row>
    <row r="51" ht="15.75">
      <c r="B51" s="3" t="s">
        <v>53</v>
      </c>
    </row>
    <row r="52" ht="15.75">
      <c r="B52" s="3" t="s">
        <v>54</v>
      </c>
    </row>
    <row r="53" ht="15.75">
      <c r="B53" s="3" t="s">
        <v>55</v>
      </c>
    </row>
    <row r="54" ht="15.75">
      <c r="B54" s="3" t="s">
        <v>56</v>
      </c>
    </row>
    <row r="55" ht="15.75">
      <c r="B55" s="3" t="s">
        <v>57</v>
      </c>
    </row>
    <row r="56" ht="15.75">
      <c r="B56" s="3" t="s">
        <v>58</v>
      </c>
    </row>
    <row r="57" ht="15.75">
      <c r="B57" s="3" t="s">
        <v>59</v>
      </c>
    </row>
    <row r="58" ht="15.75">
      <c r="B58" s="3" t="s">
        <v>60</v>
      </c>
    </row>
    <row r="59" ht="15.75">
      <c r="B59" s="3" t="s">
        <v>61</v>
      </c>
    </row>
    <row r="60" ht="15.75">
      <c r="B60" s="3" t="s">
        <v>62</v>
      </c>
    </row>
    <row r="61" ht="15.75">
      <c r="B61" s="3" t="s">
        <v>63</v>
      </c>
    </row>
    <row r="62" ht="15.75">
      <c r="B62" s="3" t="s">
        <v>64</v>
      </c>
    </row>
    <row r="63" ht="15.75">
      <c r="B63" s="3" t="s">
        <v>65</v>
      </c>
    </row>
    <row r="64" ht="15.75">
      <c r="B64" s="3" t="s">
        <v>66</v>
      </c>
    </row>
    <row r="65" ht="15.75">
      <c r="B65" s="3" t="s">
        <v>67</v>
      </c>
    </row>
    <row r="66" ht="15.75">
      <c r="B66" s="3" t="s">
        <v>68</v>
      </c>
    </row>
    <row r="67" ht="15.75">
      <c r="B67" s="3" t="s">
        <v>69</v>
      </c>
    </row>
    <row r="68" ht="15.75">
      <c r="B68" s="3" t="s">
        <v>70</v>
      </c>
    </row>
    <row r="69" ht="15.75">
      <c r="B69" s="3" t="s">
        <v>71</v>
      </c>
    </row>
    <row r="70" ht="15.75">
      <c r="B70" s="3" t="s">
        <v>72</v>
      </c>
    </row>
    <row r="71" ht="15.75">
      <c r="B71" s="3" t="s">
        <v>73</v>
      </c>
    </row>
    <row r="72" ht="15.75">
      <c r="B72" s="3" t="s">
        <v>74</v>
      </c>
    </row>
    <row r="73" ht="15.75">
      <c r="B73" s="3" t="s">
        <v>75</v>
      </c>
    </row>
    <row r="74" ht="15.75">
      <c r="B74" s="3" t="s">
        <v>76</v>
      </c>
    </row>
    <row r="75" ht="15.75">
      <c r="B75" s="3" t="s">
        <v>77</v>
      </c>
    </row>
    <row r="76" ht="15.75">
      <c r="B76" s="3" t="s">
        <v>78</v>
      </c>
    </row>
    <row r="77" ht="15.75">
      <c r="B77" s="3" t="s">
        <v>79</v>
      </c>
    </row>
    <row r="78" ht="15.75">
      <c r="B78" s="3" t="s">
        <v>80</v>
      </c>
    </row>
    <row r="79" ht="15.75">
      <c r="B79" s="3" t="s">
        <v>81</v>
      </c>
    </row>
    <row r="80" ht="15.75">
      <c r="B80" s="3" t="s">
        <v>82</v>
      </c>
    </row>
    <row r="81" ht="15.75">
      <c r="B81" s="3" t="s">
        <v>83</v>
      </c>
    </row>
    <row r="82" ht="15.75">
      <c r="B82" s="3" t="s">
        <v>84</v>
      </c>
    </row>
    <row r="83" ht="15.75">
      <c r="B83" s="3" t="s">
        <v>85</v>
      </c>
    </row>
    <row r="84" ht="15.75">
      <c r="B84" s="3" t="s">
        <v>86</v>
      </c>
    </row>
    <row r="85" ht="15.75">
      <c r="B85" s="3" t="s">
        <v>87</v>
      </c>
    </row>
    <row r="86" ht="15.75">
      <c r="B86" s="3" t="s">
        <v>88</v>
      </c>
    </row>
    <row r="87" ht="15.75">
      <c r="B87" s="3" t="s">
        <v>89</v>
      </c>
    </row>
    <row r="88" ht="15.75">
      <c r="B88" s="3" t="s">
        <v>90</v>
      </c>
    </row>
    <row r="89" ht="15.75">
      <c r="B89" s="3" t="s">
        <v>91</v>
      </c>
    </row>
    <row r="90" ht="15.75">
      <c r="B90" s="3" t="s">
        <v>92</v>
      </c>
    </row>
    <row r="91" ht="15.75">
      <c r="B91" s="3" t="s">
        <v>93</v>
      </c>
    </row>
    <row r="92" ht="15.75">
      <c r="B92" s="3" t="s">
        <v>94</v>
      </c>
    </row>
    <row r="93" ht="15.75">
      <c r="B93" s="3" t="s">
        <v>95</v>
      </c>
    </row>
    <row r="94" ht="15.75">
      <c r="B94" s="3" t="s">
        <v>96</v>
      </c>
    </row>
    <row r="95" ht="15.75">
      <c r="B95" s="3" t="s">
        <v>97</v>
      </c>
    </row>
    <row r="96" ht="15.75">
      <c r="B96" s="3" t="s">
        <v>98</v>
      </c>
    </row>
    <row r="97" ht="15.75">
      <c r="B97" s="3" t="s">
        <v>99</v>
      </c>
    </row>
    <row r="98" ht="15.75">
      <c r="B98" s="3" t="s">
        <v>100</v>
      </c>
    </row>
    <row r="99" ht="15.75">
      <c r="B99" s="3" t="s">
        <v>101</v>
      </c>
    </row>
    <row r="100" ht="15.75">
      <c r="B100" s="3" t="s">
        <v>102</v>
      </c>
    </row>
    <row r="101" ht="15.75">
      <c r="B101" s="3" t="s">
        <v>103</v>
      </c>
    </row>
    <row r="102" ht="15.75">
      <c r="B102" s="3" t="s">
        <v>104</v>
      </c>
    </row>
    <row r="103" ht="15.75">
      <c r="B103" s="3" t="s">
        <v>105</v>
      </c>
    </row>
    <row r="104" ht="15.75">
      <c r="B104" s="3" t="s">
        <v>106</v>
      </c>
    </row>
    <row r="105" ht="15.75">
      <c r="B105" s="3" t="s">
        <v>107</v>
      </c>
    </row>
    <row r="106" ht="15.75">
      <c r="B106" s="3" t="s">
        <v>108</v>
      </c>
    </row>
    <row r="107" ht="15.75">
      <c r="B107" s="3" t="s">
        <v>109</v>
      </c>
    </row>
    <row r="108" ht="15.75">
      <c r="B108" s="3" t="s">
        <v>110</v>
      </c>
    </row>
    <row r="109" ht="15.75">
      <c r="B109" s="3" t="s">
        <v>111</v>
      </c>
    </row>
    <row r="110" ht="15.75">
      <c r="B110" s="3" t="s">
        <v>112</v>
      </c>
    </row>
    <row r="111" ht="15.75">
      <c r="B111" s="3" t="s">
        <v>113</v>
      </c>
    </row>
    <row r="112" ht="15.75">
      <c r="B112" s="3" t="s">
        <v>114</v>
      </c>
    </row>
    <row r="113" ht="15.75">
      <c r="B113" s="3" t="s">
        <v>115</v>
      </c>
    </row>
    <row r="114" ht="15.75">
      <c r="B114" s="3" t="s">
        <v>116</v>
      </c>
    </row>
    <row r="115" ht="15.75">
      <c r="B115" s="3" t="s">
        <v>117</v>
      </c>
    </row>
    <row r="116" ht="15.75">
      <c r="B116" s="3" t="s">
        <v>118</v>
      </c>
    </row>
    <row r="117" ht="15.75">
      <c r="B117" s="3" t="s">
        <v>119</v>
      </c>
    </row>
    <row r="118" ht="15.75">
      <c r="B118" s="3" t="s">
        <v>120</v>
      </c>
    </row>
    <row r="119" ht="15.75">
      <c r="B119" s="3" t="s">
        <v>121</v>
      </c>
    </row>
    <row r="120" ht="15.75">
      <c r="B120" s="3" t="s">
        <v>122</v>
      </c>
    </row>
    <row r="121" ht="15.75">
      <c r="B121" s="3" t="s">
        <v>123</v>
      </c>
    </row>
    <row r="122" ht="15.75">
      <c r="B122" s="3" t="s">
        <v>124</v>
      </c>
    </row>
    <row r="123" ht="15.75">
      <c r="B123" s="3" t="s">
        <v>125</v>
      </c>
    </row>
    <row r="124" ht="15.75">
      <c r="B124" s="3" t="s">
        <v>126</v>
      </c>
    </row>
    <row r="125" ht="15.75">
      <c r="B125" s="3" t="s">
        <v>127</v>
      </c>
    </row>
    <row r="126" ht="15.75">
      <c r="B126" s="3" t="s">
        <v>128</v>
      </c>
    </row>
    <row r="127" ht="15.75">
      <c r="B127" s="3" t="s">
        <v>129</v>
      </c>
    </row>
    <row r="128" ht="15.75">
      <c r="B128" s="3" t="s">
        <v>130</v>
      </c>
    </row>
    <row r="129" ht="15.75">
      <c r="B129" s="3" t="s">
        <v>131</v>
      </c>
    </row>
    <row r="130" ht="15.75">
      <c r="B130" s="3" t="s">
        <v>132</v>
      </c>
    </row>
    <row r="131" ht="15.75">
      <c r="B131" s="3" t="s">
        <v>133</v>
      </c>
    </row>
    <row r="132" ht="15.75">
      <c r="B132" s="3" t="s">
        <v>134</v>
      </c>
    </row>
    <row r="133" ht="15.75">
      <c r="B133" s="3" t="s">
        <v>135</v>
      </c>
    </row>
    <row r="134" ht="15.75">
      <c r="B134" s="3" t="s">
        <v>136</v>
      </c>
    </row>
    <row r="135" ht="15.75">
      <c r="B135" s="3" t="s">
        <v>137</v>
      </c>
    </row>
    <row r="136" ht="15.75">
      <c r="B136" s="3" t="s">
        <v>138</v>
      </c>
    </row>
    <row r="137" ht="15.75">
      <c r="B137" s="3" t="s">
        <v>139</v>
      </c>
    </row>
    <row r="138" ht="15.75">
      <c r="B138" s="3" t="s">
        <v>140</v>
      </c>
    </row>
    <row r="139" ht="15.75">
      <c r="B139" s="3" t="s">
        <v>141</v>
      </c>
    </row>
    <row r="140" ht="15.75">
      <c r="B140" s="3" t="s">
        <v>142</v>
      </c>
    </row>
    <row r="141" ht="15.75">
      <c r="B141" s="3" t="s">
        <v>143</v>
      </c>
    </row>
    <row r="142" ht="15.75">
      <c r="B142" s="3" t="s">
        <v>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КИТТ 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S_Goncharov</dc:creator>
  <cp:keywords/>
  <dc:description/>
  <cp:lastModifiedBy>Раиса</cp:lastModifiedBy>
  <cp:lastPrinted>2020-12-21T11:56:59Z</cp:lastPrinted>
  <dcterms:created xsi:type="dcterms:W3CDTF">2017-07-24T14:09:16Z</dcterms:created>
  <dcterms:modified xsi:type="dcterms:W3CDTF">2020-12-21T12:04:10Z</dcterms:modified>
  <cp:category/>
  <cp:version/>
  <cp:contentType/>
  <cp:contentStatus/>
</cp:coreProperties>
</file>