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<sst xmlns="http://schemas.openxmlformats.org/spreadsheetml/2006/main" count="9499" uniqueCount="1074">
  <si>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</si>
  <si>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</si>
  <si>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</si>
  <si>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</si>
  <si>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</si>
  <si>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</si>
  <si>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</si>
  <si>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</si>
  <si>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</si>
  <si>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</si>
  <si>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</si>
  <si>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</si>
  <si>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</si>
  <si>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</si>
  <si>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</si>
  <si>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</si>
  <si>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</si>
  <si>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</si>
  <si>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</si>
  <si>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</si>
  <si>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</si>
  <si>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SRVSKIFОсновной_бланк_формы_428_977ca8418aa44310ab01bb1edffe8c7f</t>
  </si>
  <si>
    <t>200</t>
  </si>
  <si>
    <t>01</t>
  </si>
  <si>
    <t>0102</t>
  </si>
  <si>
    <t>100</t>
  </si>
  <si>
    <t>120</t>
  </si>
  <si>
    <t>121</t>
  </si>
  <si>
    <t>180</t>
  </si>
  <si>
    <t>129</t>
  </si>
  <si>
    <t>0103</t>
  </si>
  <si>
    <t>240</t>
  </si>
  <si>
    <t>244</t>
  </si>
  <si>
    <t>800</t>
  </si>
  <si>
    <t>850</t>
  </si>
  <si>
    <t>851</t>
  </si>
  <si>
    <t>852</t>
  </si>
  <si>
    <t>0104</t>
  </si>
  <si>
    <t>122</t>
  </si>
  <si>
    <t>500</t>
  </si>
  <si>
    <t>540</t>
  </si>
  <si>
    <t>830</t>
  </si>
  <si>
    <t>831</t>
  </si>
  <si>
    <t>853</t>
  </si>
  <si>
    <t>0106</t>
  </si>
  <si>
    <t>0111</t>
  </si>
  <si>
    <t>870</t>
  </si>
  <si>
    <t>0113</t>
  </si>
  <si>
    <t>110</t>
  </si>
  <si>
    <t>111</t>
  </si>
  <si>
    <t>119</t>
  </si>
  <si>
    <t>300</t>
  </si>
  <si>
    <t>360</t>
  </si>
  <si>
    <t>600</t>
  </si>
  <si>
    <t>610</t>
  </si>
  <si>
    <t>611</t>
  </si>
  <si>
    <t>630</t>
  </si>
  <si>
    <t>634</t>
  </si>
  <si>
    <t>02</t>
  </si>
  <si>
    <t>0203</t>
  </si>
  <si>
    <t>03</t>
  </si>
  <si>
    <t>0309</t>
  </si>
  <si>
    <t>0314</t>
  </si>
  <si>
    <t>04</t>
  </si>
  <si>
    <t>0405</t>
  </si>
  <si>
    <t>0408</t>
  </si>
  <si>
    <t>810</t>
  </si>
  <si>
    <t>814</t>
  </si>
  <si>
    <t>0409</t>
  </si>
  <si>
    <t>400</t>
  </si>
  <si>
    <t>410</t>
  </si>
  <si>
    <t>414</t>
  </si>
  <si>
    <t>0412</t>
  </si>
  <si>
    <t>05</t>
  </si>
  <si>
    <t>0501</t>
  </si>
  <si>
    <t>0502</t>
  </si>
  <si>
    <t>243</t>
  </si>
  <si>
    <t>0503</t>
  </si>
  <si>
    <t>06</t>
  </si>
  <si>
    <t>0603</t>
  </si>
  <si>
    <t>07</t>
  </si>
  <si>
    <t>0701</t>
  </si>
  <si>
    <t>112</t>
  </si>
  <si>
    <t>350</t>
  </si>
  <si>
    <t>0702</t>
  </si>
  <si>
    <t>0703</t>
  </si>
  <si>
    <t>113</t>
  </si>
  <si>
    <t>0707</t>
  </si>
  <si>
    <t>0709</t>
  </si>
  <si>
    <t>08</t>
  </si>
  <si>
    <t>0801</t>
  </si>
  <si>
    <t>0804</t>
  </si>
  <si>
    <t>10</t>
  </si>
  <si>
    <t>1001</t>
  </si>
  <si>
    <t>310</t>
  </si>
  <si>
    <t>312</t>
  </si>
  <si>
    <t>1003</t>
  </si>
  <si>
    <t>313</t>
  </si>
  <si>
    <t>320</t>
  </si>
  <si>
    <t>322</t>
  </si>
  <si>
    <t>1004</t>
  </si>
  <si>
    <t>323</t>
  </si>
  <si>
    <t>1006</t>
  </si>
  <si>
    <t>11</t>
  </si>
  <si>
    <t>1101</t>
  </si>
  <si>
    <t>1102</t>
  </si>
  <si>
    <t>12</t>
  </si>
  <si>
    <t>1202</t>
  </si>
  <si>
    <t>1204</t>
  </si>
  <si>
    <t>13</t>
  </si>
  <si>
    <t>1301</t>
  </si>
  <si>
    <t>700</t>
  </si>
  <si>
    <t>730</t>
  </si>
  <si>
    <t>14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</si>
  <si>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</si>
  <si>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</si>
  <si>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</si>
  <si>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</si>
  <si>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</si>
  <si>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августа 2017 г.</t>
  </si>
  <si>
    <t>Дата</t>
  </si>
  <si>
    <t>Наименование финансового органа</t>
  </si>
  <si>
    <t>ФО Калачевского муниципального района</t>
  </si>
  <si>
    <t>по ОКПО</t>
  </si>
  <si>
    <t>Наименование бюджета</t>
  </si>
  <si>
    <t>Бюджет Волгоградской области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</si>
  <si>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</si>
  <si>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</si>
  <si>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</si>
  <si>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</si>
  <si>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</si>
  <si>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</si>
  <si>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</si>
  <si>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</si>
  <si>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</si>
  <si>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</si>
  <si>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</si>
  <si>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</si>
  <si>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</si>
  <si>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</si>
  <si>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</si>
  <si>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</si>
  <si>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</si>
  <si>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</si>
  <si>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</si>
  <si>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</si>
  <si>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</si>
  <si>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</si>
  <si>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</si>
  <si>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</si>
  <si>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</si>
  <si>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</si>
  <si>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</si>
  <si>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</si>
  <si>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</si>
  <si>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</si>
  <si>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</si>
  <si>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</si>
  <si>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</si>
  <si>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</si>
  <si>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</si>
  <si>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</si>
  <si>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</si>
  <si>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</si>
  <si>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</si>
  <si>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</si>
  <si>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</si>
  <si>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</si>
  <si>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</si>
  <si>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</si>
  <si>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</si>
  <si>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</si>
  <si>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</si>
  <si>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</si>
  <si>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</si>
  <si>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</si>
  <si>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</si>
  <si>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</si>
  <si>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</si>
  <si>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</si>
  <si>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</si>
  <si>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</si>
  <si>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</si>
  <si>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</si>
  <si>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</si>
  <si>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</si>
  <si>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</si>
  <si>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</si>
  <si>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</si>
  <si>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</si>
  <si>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</si>
  <si>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</si>
  <si>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</si>
  <si>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</si>
  <si>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</si>
  <si>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</si>
  <si>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</si>
  <si>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</si>
  <si>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</si>
  <si>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</si>
  <si>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</si>
  <si>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</si>
  <si>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</si>
  <si>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</si>
  <si>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</si>
  <si>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</si>
  <si>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</si>
  <si>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</si>
  <si>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</si>
  <si>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</si>
  <si>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</si>
  <si>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</si>
  <si>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</si>
  <si>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</si>
  <si>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</si>
  <si>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</si>
  <si>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</si>
  <si>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</si>
  <si>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</si>
  <si>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</si>
  <si>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</si>
  <si>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</si>
  <si>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</si>
  <si>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</si>
  <si>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</si>
  <si>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</si>
  <si>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</si>
  <si>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</si>
  <si>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</si>
  <si>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</si>
  <si>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</si>
  <si>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</si>
  <si>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</si>
  <si>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</si>
  <si>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</si>
  <si>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</si>
  <si>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</si>
  <si>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</si>
  <si>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</si>
  <si>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</si>
  <si>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</si>
  <si>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</si>
  <si>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</si>
  <si>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</si>
  <si>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</si>
  <si>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</si>
  <si>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</si>
  <si>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</si>
  <si>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</si>
  <si>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</si>
  <si>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</si>
  <si>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</si>
  <si>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</si>
  <si>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</si>
  <si>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</si>
  <si>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</si>
  <si>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</si>
  <si>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</si>
  <si>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</si>
  <si>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</si>
  <si>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</si>
  <si>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</si>
  <si>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</si>
  <si>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</si>
  <si>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</si>
  <si>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</si>
  <si>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</si>
  <si>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</si>
  <si>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</si>
  <si>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</si>
  <si>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</si>
  <si>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</si>
  <si>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</si>
  <si>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</si>
  <si>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</si>
  <si>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</si>
  <si>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</si>
  <si>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</si>
  <si>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</si>
  <si>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</si>
  <si>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</si>
  <si>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</si>
  <si>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</si>
  <si>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</si>
  <si>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</si>
  <si>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</si>
  <si>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</si>
  <si>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</si>
  <si>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</si>
  <si>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</si>
  <si>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</si>
  <si>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</si>
  <si>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</si>
  <si>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</si>
  <si>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</si>
  <si>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</si>
  <si>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</si>
  <si>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</si>
  <si>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</si>
  <si>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</si>
  <si>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</si>
  <si>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</si>
  <si>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</si>
  <si>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</si>
  <si>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</si>
  <si>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</si>
  <si>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</si>
  <si>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</si>
  <si>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</si>
  <si>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</si>
  <si>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</si>
  <si>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</si>
  <si>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000 1 14 02050 05 0000 440</t>
  </si>
  <si>
    <t>000 1 14 02052 05 0000 440</t>
  </si>
  <si>
    <t>000 1 14 02053 05 0000 440</t>
  </si>
  <si>
    <t>000 1 14 02050 10 0000 410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</si>
  <si>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</si>
  <si>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</si>
  <si>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</si>
  <si>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</si>
  <si>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</si>
  <si>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</si>
  <si>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</si>
  <si>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</si>
  <si>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</si>
  <si>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</si>
  <si>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</si>
  <si>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</si>
  <si>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</si>
  <si>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</si>
  <si>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</si>
  <si>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</si>
  <si>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</si>
  <si>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</si>
  <si>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</si>
  <si>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</si>
  <si>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</si>
  <si>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</si>
  <si>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</si>
  <si>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</si>
  <si>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</si>
  <si>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</si>
  <si>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</si>
  <si>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</si>
  <si>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</si>
  <si>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</si>
  <si>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</si>
  <si>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</si>
  <si>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</si>
  <si>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</si>
  <si>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</si>
  <si>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</si>
  <si>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</si>
  <si>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</si>
  <si>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</si>
  <si>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</si>
  <si>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</si>
  <si>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</si>
  <si>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</si>
  <si>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</si>
  <si>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</si>
  <si>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</si>
  <si>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</si>
  <si>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</si>
  <si>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</si>
  <si>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</si>
  <si>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</si>
  <si>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</si>
  <si>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</si>
  <si>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</si>
  <si>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</si>
  <si>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</si>
  <si>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</si>
  <si>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</si>
  <si>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</si>
  <si>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</si>
  <si>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</si>
  <si>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</si>
  <si>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</si>
  <si>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</si>
  <si>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</si>
  <si>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</si>
  <si>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</si>
  <si>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</si>
  <si>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</si>
  <si>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</si>
  <si>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</si>
  <si>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</si>
  <si>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</si>
  <si>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</si>
  <si>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</si>
  <si>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</si>
  <si>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</si>
  <si>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</si>
  <si>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</si>
  <si>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</si>
  <si>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</si>
  <si>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</si>
  <si>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</si>
  <si>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</si>
  <si>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</si>
  <si>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</si>
  <si>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</si>
  <si>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</si>
  <si>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</si>
  <si>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</si>
  <si>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</si>
  <si>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</si>
  <si>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</si>
  <si>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</si>
  <si>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</si>
  <si>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</si>
  <si>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</si>
  <si>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</si>
  <si>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</si>
  <si>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</si>
  <si>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</si>
  <si>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</si>
  <si>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000 2 02 20041 13 0000 151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</si>
  <si>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</si>
  <si>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</si>
  <si>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</si>
  <si>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</si>
  <si>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сельских поселений на реализацию федеральных целевых программ</t>
  </si>
  <si>
    <t>000 2 02 20051 10 0000 151</t>
  </si>
  <si>
    <t>Субсидии бюджетам городских поселений на реализацию федеральных целевых программ</t>
  </si>
  <si>
    <t>000 2 02 20051 13 0000 151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</si>
  <si>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</si>
  <si>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</si>
  <si>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</si>
  <si>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</si>
  <si>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</si>
  <si>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</si>
  <si>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</si>
  <si>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</si>
  <si>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</si>
  <si>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</si>
  <si>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</si>
  <si>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</si>
  <si>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Прочие субсидии бюджетам сельских поселений</t>
  </si>
  <si>
    <t>000 2 02 29999 10 0000 151</t>
  </si>
  <si>
    <t>Прочие субсидии бюджетам городских поселений</t>
  </si>
  <si>
    <t>000 2 02 29999 13 0000 151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</si>
  <si>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</si>
  <si>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</si>
  <si>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</si>
  <si>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</si>
  <si>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</si>
  <si>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</si>
  <si>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</si>
  <si>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</si>
  <si>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</si>
  <si>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</si>
  <si>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</si>
  <si>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</si>
  <si>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</si>
  <si>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</si>
  <si>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</si>
  <si>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</si>
  <si>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</si>
  <si>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</si>
  <si>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</si>
  <si>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</si>
  <si>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</si>
  <si>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</si>
  <si>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</si>
  <si>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</si>
  <si>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</si>
  <si>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</si>
  <si>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</si>
  <si>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</si>
  <si>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</si>
  <si>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</si>
  <si>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</si>
  <si>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</si>
  <si>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</si>
  <si>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</si>
  <si>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</si>
  <si>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</si>
  <si>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</si>
  <si>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</si>
  <si>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</si>
  <si>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</si>
  <si>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</si>
  <si>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</si>
  <si>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</si>
  <si>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</si>
  <si>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</si>
  <si>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</si>
  <si>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</si>
  <si>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</si>
  <si>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</si>
  <si>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</si>
  <si>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</si>
  <si>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</si>
  <si>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</si>
  <si>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</si>
  <si>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</si>
  <si>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</si>
  <si>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</si>
  <si>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</si>
  <si>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Прочие безвозмездные поступления в бюджеты сельских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</si>
  <si>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</si>
  <si>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</si>
  <si>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</si>
  <si>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</si>
  <si>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</si>
  <si>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</si>
  <si>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</si>
  <si>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</si>
  <si>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</si>
  <si>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</si>
  <si>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</si>
  <si>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</si>
  <si>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</si>
  <si>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</si>
  <si>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</si>
  <si>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</si>
  <si>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</si>
  <si>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</si>
  <si>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</si>
  <si>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</si>
  <si>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</si>
  <si>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</si>
  <si>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</si>
  <si>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</si>
  <si>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</si>
  <si>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</si>
  <si>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</si>
  <si>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сельских поселений</t>
  </si>
  <si>
    <t>000 2 19 25020 10 0000 151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</si>
  <si>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</si>
  <si>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</si>
  <si>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</si>
  <si>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</si>
  <si>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</si>
  <si>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000 2 19 25020 13 0000 151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</si>
  <si>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</si>
  <si>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</si>
  <si>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</si>
  <si>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</si>
  <si>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</si>
  <si>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</si>
  <si>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</si>
  <si>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</si>
  <si>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</si>
  <si>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</si>
  <si>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</si>
  <si>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</si>
  <si>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</si>
  <si>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</si>
  <si>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</si>
  <si>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</si>
  <si>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</si>
  <si>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</si>
  <si>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</si>
  <si>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</si>
  <si>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</si>
  <si>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</si>
  <si>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</si>
  <si>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</si>
  <si>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</si>
  <si>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</si>
  <si>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</si>
  <si>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</si>
  <si>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</si>
  <si>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</si>
  <si>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</si>
  <si>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</si>
  <si>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</si>
  <si>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</si>
  <si>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</si>
  <si>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 xml:space="preserve">Уплата прочих налогов, сборов 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</si>
  <si>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</si>
  <si>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</si>
  <si>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</si>
  <si>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</si>
  <si>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</si>
  <si>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</si>
  <si>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</si>
  <si>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</si>
  <si>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</si>
  <si>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</si>
  <si>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</si>
  <si>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</si>
  <si>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</si>
  <si>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</si>
  <si>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</si>
  <si>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</si>
  <si>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</si>
  <si>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</si>
  <si>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</si>
  <si>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</si>
  <si>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</si>
  <si>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>000 0104 0000000000 851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</si>
  <si>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</si>
  <si>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</si>
  <si>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</si>
  <si>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</si>
  <si>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</si>
  <si>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</si>
  <si>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</si>
  <si>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</si>
  <si>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</si>
  <si>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</si>
  <si>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</si>
  <si>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</si>
  <si>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</si>
  <si>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000 0106 0000000000 500</t>
  </si>
  <si>
    <t>000 0106 0000000000 540</t>
  </si>
  <si>
    <t>000 0106 0000000000 800</t>
  </si>
  <si>
    <t>000 0106 0000000000 850</t>
  </si>
  <si>
    <t>000 0106 0000000000 851</t>
  </si>
  <si>
    <t>000 0106 0000000000 852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</si>
  <si>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</si>
  <si>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</si>
  <si>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</si>
  <si>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</si>
  <si>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</si>
  <si>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</si>
  <si>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</si>
  <si>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</si>
  <si>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</si>
  <si>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</si>
  <si>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</si>
  <si>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</si>
  <si>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</si>
  <si>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</si>
  <si>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</si>
  <si>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</si>
  <si>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</si>
  <si>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</si>
  <si>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</si>
  <si>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</si>
  <si>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</si>
  <si>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</si>
  <si>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</si>
  <si>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</si>
  <si>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</si>
  <si>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</si>
  <si>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</si>
  <si>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</si>
  <si>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</si>
  <si>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</si>
  <si>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</si>
  <si>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</si>
  <si>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Иные субсидии некоммерческим организациям (за исключением государственных (муниципальных) учреждений)</t>
  </si>
  <si>
    <t>000 0113 0000000000 634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</si>
  <si>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</si>
  <si>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</si>
  <si>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</si>
  <si>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</si>
  <si>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</si>
  <si>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</si>
  <si>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</si>
  <si>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</si>
  <si>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</si>
  <si>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</si>
  <si>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</si>
  <si>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</si>
  <si>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</si>
  <si>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</si>
  <si>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</si>
  <si>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</si>
  <si>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</si>
  <si>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</si>
  <si>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</si>
  <si>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</si>
  <si>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</si>
  <si>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</si>
  <si>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</si>
  <si>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</si>
  <si>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</si>
  <si>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</si>
  <si>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</si>
  <si>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</si>
  <si>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000 0314 0000000000 500</t>
  </si>
  <si>
    <t>000 0314 0000000000 540</t>
  </si>
  <si>
    <t>000 0314 0000000000 600</t>
  </si>
  <si>
    <t>000 0314 0000000000 630</t>
  </si>
  <si>
    <t>000 0314 0000000000 634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</si>
  <si>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</si>
  <si>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</si>
  <si>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</si>
  <si>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</si>
  <si>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</si>
  <si>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</si>
  <si>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</si>
  <si>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</si>
  <si>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</si>
  <si>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</si>
  <si>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</si>
  <si>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</si>
  <si>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</si>
  <si>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</si>
  <si>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</si>
  <si>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</si>
  <si>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</si>
  <si>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</si>
  <si>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</si>
  <si>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</si>
  <si>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</si>
  <si>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</si>
  <si>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</si>
  <si>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</si>
  <si>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</si>
  <si>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</si>
  <si>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</si>
  <si>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000 0409 0000000000 600</t>
  </si>
  <si>
    <t>000 0409 0000000000 610</t>
  </si>
  <si>
    <t>000 0409 0000000000 611</t>
  </si>
  <si>
    <t>000 0409 0000000000 800</t>
  </si>
  <si>
    <t>000 0409 0000000000 850</t>
  </si>
  <si>
    <t>000 0409 0000000000 851</t>
  </si>
  <si>
    <t>000 0409 0000000000 853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</si>
  <si>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</si>
  <si>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</si>
  <si>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</si>
  <si>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</si>
  <si>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</si>
  <si>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</si>
  <si>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</si>
  <si>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</si>
  <si>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</si>
  <si>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</si>
  <si>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</si>
  <si>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</si>
  <si>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</si>
  <si>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</si>
  <si>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</si>
  <si>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</si>
  <si>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</si>
  <si>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000 0501 0000000000 414</t>
  </si>
  <si>
    <t>000 0501 0000000000 800</t>
  </si>
  <si>
    <t>000 0501 0000000000 810</t>
  </si>
  <si>
    <t>000 0501 0000000000 814</t>
  </si>
  <si>
    <t>000 0501 0000000000 850</t>
  </si>
  <si>
    <t>000 0501 0000000000 851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</si>
  <si>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</si>
  <si>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</si>
  <si>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</si>
  <si>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</si>
  <si>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</si>
  <si>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</si>
  <si>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</si>
  <si>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</si>
  <si>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</si>
  <si>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</si>
  <si>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</si>
  <si>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</si>
  <si>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</si>
  <si>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</si>
  <si>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</si>
  <si>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000 0502 0000000000 814</t>
  </si>
  <si>
    <t>000 0502 0000000000 830</t>
  </si>
  <si>
    <t>000 0502 0000000000 831</t>
  </si>
  <si>
    <t>000 0502 0000000000 850</t>
  </si>
  <si>
    <t>000 0502 0000000000 851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</si>
  <si>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</si>
  <si>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</si>
  <si>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</si>
  <si>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</si>
  <si>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</si>
  <si>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</si>
  <si>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</si>
  <si>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</si>
  <si>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</si>
  <si>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</si>
  <si>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</si>
  <si>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000 0503 0000000000 800</t>
  </si>
  <si>
    <t>000 0503 0000000000 850</t>
  </si>
  <si>
    <t>000 0503 0000000000 851</t>
  </si>
  <si>
    <t>000 0503 0000000000 852</t>
  </si>
  <si>
    <t>000 0503 0000000000 853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</si>
  <si>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</si>
  <si>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</si>
  <si>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</si>
  <si>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</si>
  <si>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</si>
  <si>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</si>
  <si>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</si>
  <si>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</si>
  <si>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</si>
  <si>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</si>
  <si>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</si>
  <si>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</si>
  <si>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</si>
  <si>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</si>
  <si>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Иные выплаты персоналу учреждений, за исключением фонда оплаты труда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</si>
  <si>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</si>
  <si>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</si>
  <si>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</si>
  <si>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</si>
  <si>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</si>
  <si>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000 0701 0000000000 300</t>
  </si>
  <si>
    <t>Премии и гранты</t>
  </si>
  <si>
    <t>000 0701 0000000000 350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</si>
  <si>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</si>
  <si>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</si>
  <si>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</si>
  <si>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</si>
  <si>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</si>
  <si>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</si>
  <si>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</si>
  <si>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</si>
  <si>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</si>
  <si>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</si>
  <si>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</si>
  <si>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</si>
  <si>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</si>
  <si>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</si>
  <si>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</si>
  <si>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</si>
  <si>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000 0702 0000000000 244</t>
  </si>
  <si>
    <t>000 0702 0000000000 300</t>
  </si>
  <si>
    <t>000 0702 0000000000 350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</si>
  <si>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</si>
  <si>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</si>
  <si>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</si>
  <si>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</si>
  <si>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</si>
  <si>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</si>
  <si>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</si>
  <si>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</si>
  <si>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</si>
  <si>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</si>
  <si>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</si>
  <si>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</si>
  <si>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</si>
  <si>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</si>
  <si>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</si>
  <si>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</si>
  <si>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</si>
  <si>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</si>
  <si>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</si>
  <si>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</si>
  <si>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</si>
  <si>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</si>
  <si>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</si>
  <si>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</si>
  <si>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</si>
  <si>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</si>
  <si>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</si>
  <si>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</si>
  <si>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</si>
  <si>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</si>
  <si>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</si>
  <si>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</si>
  <si>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</si>
  <si>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</si>
  <si>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</si>
  <si>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</si>
  <si>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</si>
  <si>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</si>
  <si>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</si>
  <si>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</si>
  <si>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</si>
  <si>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</si>
  <si>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</si>
  <si>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</si>
  <si>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</si>
  <si>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000 0707 0000000000 800</t>
  </si>
  <si>
    <t>000 0707 0000000000 850</t>
  </si>
  <si>
    <t>000 0707 0000000000 851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</si>
  <si>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</si>
  <si>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</si>
  <si>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</si>
  <si>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</si>
  <si>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</si>
  <si>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</si>
  <si>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</si>
  <si>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</si>
  <si>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</si>
  <si>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</si>
  <si>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</si>
  <si>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</si>
  <si>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</si>
  <si>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</si>
  <si>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</si>
  <si>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</si>
  <si>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</si>
  <si>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</si>
  <si>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</si>
  <si>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</si>
  <si>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</si>
  <si>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</si>
  <si>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</si>
  <si>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</si>
  <si>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</si>
  <si>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</si>
  <si>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</si>
  <si>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</si>
  <si>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</si>
  <si>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</si>
  <si>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</si>
  <si>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</si>
  <si>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</si>
  <si>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</si>
  <si>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</si>
  <si>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</si>
  <si>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</si>
  <si>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</si>
  <si>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000 0801 0000000000 800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</si>
  <si>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</si>
  <si>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</si>
  <si>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</si>
  <si>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</si>
  <si>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</si>
  <si>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</si>
  <si>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</si>
  <si>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</si>
  <si>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</si>
  <si>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</si>
  <si>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</si>
  <si>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</si>
  <si>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</si>
  <si>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</si>
  <si>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</si>
  <si>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</si>
  <si>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</si>
  <si>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</si>
  <si>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</si>
  <si>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</si>
  <si>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</si>
  <si>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</si>
  <si>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</si>
  <si>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</si>
  <si>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</si>
  <si>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</si>
  <si>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</si>
  <si>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000 1003 0000000000 120</t>
  </si>
  <si>
    <t>000 1003 0000000000 121</t>
  </si>
  <si>
    <t>000 1003 0000000000 129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</si>
  <si>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</si>
  <si>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</si>
  <si>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</si>
  <si>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</si>
  <si>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</si>
  <si>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</si>
  <si>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</si>
  <si>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</si>
  <si>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</si>
  <si>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</si>
  <si>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</si>
  <si>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</si>
  <si>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</si>
  <si>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</si>
  <si>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</si>
  <si>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</si>
  <si>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</si>
  <si>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</si>
  <si>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</si>
  <si>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</si>
  <si>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</si>
  <si>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</si>
  <si>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</si>
  <si>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Другие вопросы в области социальной политики</t>
  </si>
  <si>
    <t>000 1006 0000000000 000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</si>
  <si>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</si>
  <si>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</si>
  <si>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</si>
  <si>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</si>
  <si>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</si>
  <si>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</si>
  <si>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</si>
  <si>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</si>
  <si>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</si>
  <si>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</si>
  <si>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</si>
  <si>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</si>
  <si>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</si>
  <si>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</si>
  <si>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000 1101 0000000000 400</t>
  </si>
  <si>
    <t>000 1101 0000000000 410</t>
  </si>
  <si>
    <t>000 1101 0000000000 414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</si>
  <si>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</si>
  <si>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</si>
  <si>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</si>
  <si>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</si>
  <si>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</si>
  <si>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</si>
  <si>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</si>
  <si>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</si>
  <si>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</si>
  <si>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</si>
  <si>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</si>
  <si>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</si>
  <si>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</si>
  <si>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000 1202 0000000000 100</t>
  </si>
  <si>
    <t>000 1202 0000000000 110</t>
  </si>
  <si>
    <t>000 1202 0000000000 111</t>
  </si>
  <si>
    <t>000 1202 0000000000 119</t>
  </si>
  <si>
    <t>000 1202 0000000000 200</t>
  </si>
  <si>
    <t>000 1202 0000000000 240</t>
  </si>
  <si>
    <t>000 1202 0000000000 244</t>
  </si>
  <si>
    <t>000 1202 0000000000 600</t>
  </si>
  <si>
    <t>000 1202 0000000000 610</t>
  </si>
  <si>
    <t>000 1202 0000000000 611</t>
  </si>
  <si>
    <t>000 1202 0000000000 800</t>
  </si>
  <si>
    <t>000 1202 0000000000 850</t>
  </si>
  <si>
    <t>000 1202 0000000000 851</t>
  </si>
  <si>
    <t>000 1202 0000000000 852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</si>
  <si>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</si>
  <si>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</si>
  <si>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</si>
  <si>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</si>
  <si>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</si>
  <si>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</si>
  <si>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</si>
  <si>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</si>
  <si>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</si>
  <si>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</si>
  <si>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</si>
  <si>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</si>
  <si>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</si>
  <si>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</si>
  <si>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</si>
  <si>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</si>
  <si>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</si>
  <si>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</si>
  <si>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</si>
  <si>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</si>
  <si>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</si>
  <si>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</si>
  <si>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</si>
  <si>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</si>
  <si>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</si>
  <si>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</si>
  <si>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</si>
  <si>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</si>
  <si>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</si>
  <si>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</si>
  <si>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</si>
  <si>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</si>
  <si>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</si>
  <si>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</si>
  <si>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</si>
  <si>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</si>
  <si>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</si>
  <si>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</si>
  <si>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</si>
  <si>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</si>
  <si>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</si>
  <si>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</si>
  <si>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</si>
  <si>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</si>
  <si>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</si>
  <si>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</si>
  <si>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</si>
  <si>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</si>
  <si>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</si>
  <si>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</si>
  <si>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</si>
  <si>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</si>
  <si>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</si>
  <si>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</si>
  <si>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</si>
  <si>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</si>
  <si>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</si>
  <si>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</si>
  <si>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</si>
  <si>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</si>
  <si>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</si>
  <si>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</si>
  <si>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</si>
  <si>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</si>
  <si>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</si>
  <si>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</si>
  <si>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</si>
  <si>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</si>
  <si>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С.В.Мингалеева</t>
  </si>
  <si>
    <t>Е.Ю.Домашевская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</si>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</sst>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52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8"/>
      <color indexed="9"/>
      <name val="Courier New"/>
      <family val="3"/>
    </font>
    <font>
      <sz val="8"/>
      <color indexed="10"/>
      <name val="Courier New"/>
      <family val="3"/>
    </font>
    <font>
      <b/>
      <sz val="9"/>
      <color indexed="9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left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wrapText="1" readingOrder="1"/>
      <protection locked="0"/>
    </xf>
    <xf numFmtId="0" fontId="10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183" fontId="8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left" wrapText="1" readingOrder="1"/>
      <protection locked="0"/>
    </xf>
    <xf numFmtId="184" fontId="8" fillId="0" borderId="10" xfId="0" applyNumberFormat="1" applyFont="1" applyBorder="1" applyAlignment="1" applyProtection="1">
      <alignment horizontal="right" wrapText="1" readingOrder="1"/>
      <protection locked="0"/>
    </xf>
    <xf numFmtId="0" fontId="8" fillId="0" borderId="10" xfId="0" applyFont="1" applyBorder="1" applyAlignment="1" applyProtection="1">
      <alignment horizontal="right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185" fontId="8" fillId="0" borderId="10" xfId="0" applyNumberFormat="1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 applyProtection="1">
      <alignment horizontal="center" vertical="center" wrapText="1" readingOrder="1"/>
      <protection locked="0"/>
    </xf>
    <xf numFmtId="185" fontId="8" fillId="0" borderId="12" xfId="0" applyNumberFormat="1" applyFont="1" applyBorder="1" applyAlignment="1" applyProtection="1">
      <alignment horizontal="right" wrapText="1" readingOrder="1"/>
      <protection locked="0"/>
    </xf>
    <xf numFmtId="0" fontId="8" fillId="0" borderId="12" xfId="0" applyFont="1" applyBorder="1" applyAlignment="1" applyProtection="1">
      <alignment horizontal="right" wrapText="1" readingOrder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left" wrapText="1" readingOrder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14" fillId="0" borderId="10" xfId="0" applyFont="1" applyBorder="1" applyAlignment="1" applyProtection="1">
      <alignment horizontal="right" wrapText="1" readingOrder="1"/>
      <protection locked="0"/>
    </xf>
    <xf numFmtId="185" fontId="14" fillId="0" borderId="10" xfId="0" applyNumberFormat="1" applyFont="1" applyBorder="1" applyAlignment="1" applyProtection="1">
      <alignment horizontal="right" wrapText="1" readingOrder="1"/>
      <protection locked="0"/>
    </xf>
    <xf numFmtId="0" fontId="15" fillId="0" borderId="0" xfId="0" applyFont="1" applyAlignment="1">
      <alignment/>
    </xf>
    <xf numFmtId="0" fontId="16" fillId="0" borderId="10" xfId="0" applyFont="1" applyBorder="1" applyAlignment="1" applyProtection="1">
      <alignment horizontal="left" wrapText="1" readingOrder="1"/>
      <protection locked="0"/>
    </xf>
    <xf numFmtId="0" fontId="14" fillId="0" borderId="10" xfId="0" applyFont="1" applyBorder="1" applyAlignment="1" applyProtection="1">
      <alignment horizont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wrapText="1" readingOrder="1"/>
      <protection locked="0"/>
    </xf>
    <xf numFmtId="0" fontId="17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185" fontId="8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10" xfId="0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right" wrapText="1" readingOrder="1"/>
      <protection locked="0"/>
    </xf>
    <xf numFmtId="185" fontId="8" fillId="0" borderId="19" xfId="0" applyNumberFormat="1" applyFont="1" applyBorder="1" applyAlignment="1" applyProtection="1">
      <alignment horizontal="right" wrapText="1" readingOrder="1"/>
      <protection locked="0"/>
    </xf>
    <xf numFmtId="185" fontId="8" fillId="0" borderId="17" xfId="0" applyNumberFormat="1" applyFont="1" applyBorder="1" applyAlignment="1" applyProtection="1">
      <alignment horizontal="right" wrapText="1" readingOrder="1"/>
      <protection locked="0"/>
    </xf>
    <xf numFmtId="0" fontId="8" fillId="0" borderId="19" xfId="0" applyFont="1" applyBorder="1" applyAlignment="1" applyProtection="1">
      <alignment horizontal="right" wrapText="1" readingOrder="1"/>
      <protection locked="0"/>
    </xf>
    <xf numFmtId="0" fontId="8" fillId="0" borderId="17" xfId="0" applyFont="1" applyBorder="1" applyAlignment="1" applyProtection="1">
      <alignment horizontal="right" wrapText="1" readingOrder="1"/>
      <protection locked="0"/>
    </xf>
    <xf numFmtId="0" fontId="6" fillId="0" borderId="12" xfId="0" applyFont="1" applyBorder="1" applyAlignment="1" applyProtection="1">
      <alignment horizontal="left" wrapText="1" readingOrder="1"/>
      <protection locked="0"/>
    </xf>
    <xf numFmtId="0" fontId="3" fillId="0" borderId="12" xfId="0" applyFont="1" applyBorder="1" applyAlignment="1" applyProtection="1">
      <alignment horizontal="center" wrapText="1" readingOrder="1"/>
      <protection locked="0"/>
    </xf>
    <xf numFmtId="185" fontId="8" fillId="0" borderId="12" xfId="0" applyNumberFormat="1" applyFont="1" applyBorder="1" applyAlignment="1" applyProtection="1">
      <alignment horizontal="right" wrapText="1" readingOrder="1"/>
      <protection locked="0"/>
    </xf>
    <xf numFmtId="0" fontId="8" fillId="0" borderId="12" xfId="0" applyFont="1" applyBorder="1" applyAlignment="1" applyProtection="1">
      <alignment horizontal="right" wrapText="1" readingOrder="1"/>
      <protection locked="0"/>
    </xf>
    <xf numFmtId="0" fontId="9" fillId="0" borderId="13" xfId="0" applyFont="1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72iT2R0R0R0R0R0R0R0x0" TargetMode="External" /><Relationship Id="rId2" Type="http://schemas.openxmlformats.org/officeDocument/2006/relationships/hyperlink" Target="2072iT2R0R0R0R0R0R1R0x0" TargetMode="External" /><Relationship Id="rId3" Type="http://schemas.openxmlformats.org/officeDocument/2006/relationships/hyperlink" Target="2072iT2R0R0R1R0R0R0R0x0" TargetMode="External" /><Relationship Id="rId4" Type="http://schemas.openxmlformats.org/officeDocument/2006/relationships/hyperlink" Target="2072iT2R0R0R1R0R0R1R0x0" TargetMode="External" /><Relationship Id="rId5" Type="http://schemas.openxmlformats.org/officeDocument/2006/relationships/hyperlink" Target="2072iT2R0R0R1R1R0R0R0x0" TargetMode="External" /><Relationship Id="rId6" Type="http://schemas.openxmlformats.org/officeDocument/2006/relationships/hyperlink" Target="2072iT2R0R0R1R2R0R0R0x0" TargetMode="External" /><Relationship Id="rId7" Type="http://schemas.openxmlformats.org/officeDocument/2006/relationships/hyperlink" Target="2072iT2R0R0R1R2R0R1R0x0" TargetMode="External" /><Relationship Id="rId8" Type="http://schemas.openxmlformats.org/officeDocument/2006/relationships/hyperlink" Target="2072iT2R0R0R2R0R0R0R0x0" TargetMode="External" /><Relationship Id="rId9" Type="http://schemas.openxmlformats.org/officeDocument/2006/relationships/hyperlink" Target="2072iT2R0R0R2R0R0R1R0x0" TargetMode="External" /><Relationship Id="rId10" Type="http://schemas.openxmlformats.org/officeDocument/2006/relationships/hyperlink" Target="2072iT2R0R0R2R0R0R2R0x0" TargetMode="External" /><Relationship Id="rId11" Type="http://schemas.openxmlformats.org/officeDocument/2006/relationships/hyperlink" Target="2072iT2R0R0R2R1R0R0R0x0" TargetMode="External" /><Relationship Id="rId12" Type="http://schemas.openxmlformats.org/officeDocument/2006/relationships/hyperlink" Target="2069iT2R0R0R2R2R0R0x0" TargetMode="External" /><Relationship Id="rId13" Type="http://schemas.openxmlformats.org/officeDocument/2006/relationships/hyperlink" Target="2072iT2R0R0R2R2R0R0R0x0" TargetMode="External" /><Relationship Id="rId14" Type="http://schemas.openxmlformats.org/officeDocument/2006/relationships/hyperlink" Target="2072iT2R0R0R2R3R0R0R0x0" TargetMode="External" /><Relationship Id="rId15" Type="http://schemas.openxmlformats.org/officeDocument/2006/relationships/hyperlink" Target="2072iT2R0R0R2R3R1R0R0x0" TargetMode="External" /><Relationship Id="rId16" Type="http://schemas.openxmlformats.org/officeDocument/2006/relationships/hyperlink" Target="2072iT2R0R0R2R3R1R1R0x0" TargetMode="External" /><Relationship Id="rId17" Type="http://schemas.openxmlformats.org/officeDocument/2006/relationships/hyperlink" Target="2072iT2R0R0R2R3R1R2R0x0" TargetMode="External" /><Relationship Id="rId18" Type="http://schemas.openxmlformats.org/officeDocument/2006/relationships/hyperlink" Target="2072iT2R0R0R3R0R0R0R0x0" TargetMode="External" /><Relationship Id="rId19" Type="http://schemas.openxmlformats.org/officeDocument/2006/relationships/hyperlink" Target="2072iT2R0R0R3R0R0R1R0x0" TargetMode="External" /><Relationship Id="rId20" Type="http://schemas.openxmlformats.org/officeDocument/2006/relationships/hyperlink" Target="2072iT2R0R0R3R0R0R2R0x0" TargetMode="External" /><Relationship Id="rId21" Type="http://schemas.openxmlformats.org/officeDocument/2006/relationships/hyperlink" Target="2072iT2R0R0R3R1R0R0R0x0" TargetMode="External" /><Relationship Id="rId22" Type="http://schemas.openxmlformats.org/officeDocument/2006/relationships/hyperlink" Target="2069iT2R0R0R3R2R0R0x0" TargetMode="External" /><Relationship Id="rId23" Type="http://schemas.openxmlformats.org/officeDocument/2006/relationships/hyperlink" Target="2072iT2R0R0R3R2R0R0R0x0" TargetMode="External" /><Relationship Id="rId24" Type="http://schemas.openxmlformats.org/officeDocument/2006/relationships/hyperlink" Target="2072iT2R0R0R3R3R0R0R0x0" TargetMode="External" /><Relationship Id="rId25" Type="http://schemas.openxmlformats.org/officeDocument/2006/relationships/hyperlink" Target="2072iT2R0R0R3R3R0R1R0x0" TargetMode="External" /><Relationship Id="rId26" Type="http://schemas.openxmlformats.org/officeDocument/2006/relationships/hyperlink" Target="2069iT2R0R0R4R0R0R0x0" TargetMode="External" /><Relationship Id="rId27" Type="http://schemas.openxmlformats.org/officeDocument/2006/relationships/hyperlink" Target="2072iT2R0R0R4R0R0R0R0x0" TargetMode="External" /><Relationship Id="rId28" Type="http://schemas.openxmlformats.org/officeDocument/2006/relationships/hyperlink" Target="2072iT2R0R0R5R0R0R0R0x0" TargetMode="External" /><Relationship Id="rId29" Type="http://schemas.openxmlformats.org/officeDocument/2006/relationships/hyperlink" Target="2072iT2R0R0R5R0R0R1R0x0" TargetMode="External" /><Relationship Id="rId30" Type="http://schemas.openxmlformats.org/officeDocument/2006/relationships/hyperlink" Target="2072iT2R0R0R5R0R1R0R0x0" TargetMode="External" /><Relationship Id="rId31" Type="http://schemas.openxmlformats.org/officeDocument/2006/relationships/hyperlink" Target="2072iT2R0R0R5R0R1R1R0x0" TargetMode="External" /><Relationship Id="rId32" Type="http://schemas.openxmlformats.org/officeDocument/2006/relationships/hyperlink" Target="2072iT2R0R0R5R1R0R0R0x0" TargetMode="External" /><Relationship Id="rId33" Type="http://schemas.openxmlformats.org/officeDocument/2006/relationships/hyperlink" Target="2069iT2R0R0R5R2R0R0x0" TargetMode="External" /><Relationship Id="rId34" Type="http://schemas.openxmlformats.org/officeDocument/2006/relationships/hyperlink" Target="2072iT2R0R0R5R2R0R0R0x0" TargetMode="External" /><Relationship Id="rId35" Type="http://schemas.openxmlformats.org/officeDocument/2006/relationships/hyperlink" Target="2072iT2R0R0R5R3R0R0R0x0" TargetMode="External" /><Relationship Id="rId36" Type="http://schemas.openxmlformats.org/officeDocument/2006/relationships/hyperlink" Target="2072iT2R0R0R5R3R1R0R0x0" TargetMode="External" /><Relationship Id="rId37" Type="http://schemas.openxmlformats.org/officeDocument/2006/relationships/hyperlink" Target="2072iT2R0R0R5R4R0R0R0x0" TargetMode="External" /><Relationship Id="rId38" Type="http://schemas.openxmlformats.org/officeDocument/2006/relationships/hyperlink" Target="2072iT2R0R0R5R4R0R1R0x0" TargetMode="External" /><Relationship Id="rId39" Type="http://schemas.openxmlformats.org/officeDocument/2006/relationships/hyperlink" Target="2072iT2R0R0R5R4R0R2R0x0" TargetMode="External" /><Relationship Id="rId40" Type="http://schemas.openxmlformats.org/officeDocument/2006/relationships/hyperlink" Target="2072iT2R0R1R0R0R0R0R0x0" TargetMode="External" /><Relationship Id="rId41" Type="http://schemas.openxmlformats.org/officeDocument/2006/relationships/hyperlink" Target="2072iT2R0R1R0R0R0R1R0x0" TargetMode="External" /><Relationship Id="rId42" Type="http://schemas.openxmlformats.org/officeDocument/2006/relationships/hyperlink" Target="2072iT2R0R1R0R1R0R0R0x0" TargetMode="External" /><Relationship Id="rId43" Type="http://schemas.openxmlformats.org/officeDocument/2006/relationships/hyperlink" Target="2072iT2R0R2R0R0R0R0R0x0" TargetMode="External" /><Relationship Id="rId44" Type="http://schemas.openxmlformats.org/officeDocument/2006/relationships/hyperlink" Target="2072iT2R0R2R0R1R0R0R0x0" TargetMode="External" /><Relationship Id="rId45" Type="http://schemas.openxmlformats.org/officeDocument/2006/relationships/hyperlink" Target="2069iT2R0R2R1R0R0R0x0" TargetMode="External" /><Relationship Id="rId46" Type="http://schemas.openxmlformats.org/officeDocument/2006/relationships/hyperlink" Target="2072iT2R0R2R1R0R0R0R0x0" TargetMode="External" /><Relationship Id="rId47" Type="http://schemas.openxmlformats.org/officeDocument/2006/relationships/hyperlink" Target="2072iT2R0R2R1R1R0R0R0x0" TargetMode="External" /><Relationship Id="rId48" Type="http://schemas.openxmlformats.org/officeDocument/2006/relationships/hyperlink" Target="2072iT2R0R3R0R0R0R0R0x0" TargetMode="External" /><Relationship Id="rId49" Type="http://schemas.openxmlformats.org/officeDocument/2006/relationships/hyperlink" Target="2072iT2R0R3R1R0R0R0R0x0" TargetMode="External" /><Relationship Id="rId50" Type="http://schemas.openxmlformats.org/officeDocument/2006/relationships/hyperlink" Target="2072iT2R0R3R2R0R0R0R0x0" TargetMode="External" /><Relationship Id="rId51" Type="http://schemas.openxmlformats.org/officeDocument/2006/relationships/hyperlink" Target="2072iT2R0R3R2R1R0R0R0x0" TargetMode="External" /><Relationship Id="rId52" Type="http://schemas.openxmlformats.org/officeDocument/2006/relationships/hyperlink" Target="2069iT2R0R3R2R2R0R0x0" TargetMode="External" /><Relationship Id="rId53" Type="http://schemas.openxmlformats.org/officeDocument/2006/relationships/hyperlink" Target="2072iT2R0R3R2R2R0R0R0x0" TargetMode="External" /><Relationship Id="rId54" Type="http://schemas.openxmlformats.org/officeDocument/2006/relationships/hyperlink" Target="2072iT2R0R3R2R3R0R0R0x0" TargetMode="External" /><Relationship Id="rId55" Type="http://schemas.openxmlformats.org/officeDocument/2006/relationships/hyperlink" Target="2072iT2R0R3R2R4R0R0R0x0" TargetMode="External" /><Relationship Id="rId56" Type="http://schemas.openxmlformats.org/officeDocument/2006/relationships/hyperlink" Target="2072iT2R0R3R2R4R0R1R0x0" TargetMode="External" /><Relationship Id="rId57" Type="http://schemas.openxmlformats.org/officeDocument/2006/relationships/hyperlink" Target="2072iT2R0R3R3R0R0R0R0x0" TargetMode="External" /><Relationship Id="rId58" Type="http://schemas.openxmlformats.org/officeDocument/2006/relationships/hyperlink" Target="2072iT2R0R3R3R1R0R0R0x0" TargetMode="External" /><Relationship Id="rId59" Type="http://schemas.openxmlformats.org/officeDocument/2006/relationships/hyperlink" Target="2072iT2R0R4R0R0R0R0R0x0" TargetMode="External" /><Relationship Id="rId60" Type="http://schemas.openxmlformats.org/officeDocument/2006/relationships/hyperlink" Target="2072iT2R0R4R0R1R0R0R0x0" TargetMode="External" /><Relationship Id="rId61" Type="http://schemas.openxmlformats.org/officeDocument/2006/relationships/hyperlink" Target="2072iT2R0R4R0R2R0R0R0x0" TargetMode="External" /><Relationship Id="rId62" Type="http://schemas.openxmlformats.org/officeDocument/2006/relationships/hyperlink" Target="2072iT2R0R4R0R2R1R0R0x0" TargetMode="External" /><Relationship Id="rId63" Type="http://schemas.openxmlformats.org/officeDocument/2006/relationships/hyperlink" Target="2072iT2R0R4R0R2R1R1R0x0" TargetMode="External" /><Relationship Id="rId64" Type="http://schemas.openxmlformats.org/officeDocument/2006/relationships/hyperlink" Target="2072iT2R0R4R1R0R0R0R0x0" TargetMode="External" /><Relationship Id="rId65" Type="http://schemas.openxmlformats.org/officeDocument/2006/relationships/hyperlink" Target="2072iT2R0R4R1R0R0R1R0x0" TargetMode="External" /><Relationship Id="rId66" Type="http://schemas.openxmlformats.org/officeDocument/2006/relationships/hyperlink" Target="2072iT2R0R4R1R1R0R0R0x0" TargetMode="External" /><Relationship Id="rId67" Type="http://schemas.openxmlformats.org/officeDocument/2006/relationships/hyperlink" Target="2069iT2R0R4R1R2R0R0x0" TargetMode="External" /><Relationship Id="rId68" Type="http://schemas.openxmlformats.org/officeDocument/2006/relationships/hyperlink" Target="2072iT2R0R4R1R2R0R0R0x0" TargetMode="External" /><Relationship Id="rId69" Type="http://schemas.openxmlformats.org/officeDocument/2006/relationships/hyperlink" Target="2072iT2R0R4R1R3R0R0R0x0" TargetMode="External" /><Relationship Id="rId70" Type="http://schemas.openxmlformats.org/officeDocument/2006/relationships/hyperlink" Target="2072iT2R0R4R1R3R1R0R0x0" TargetMode="External" /><Relationship Id="rId71" Type="http://schemas.openxmlformats.org/officeDocument/2006/relationships/hyperlink" Target="2072iT2R0R4R1R3R2R0R0x0" TargetMode="External" /><Relationship Id="rId72" Type="http://schemas.openxmlformats.org/officeDocument/2006/relationships/hyperlink" Target="2072iT2R0R4R2R0R0R0R0x0" TargetMode="External" /><Relationship Id="rId73" Type="http://schemas.openxmlformats.org/officeDocument/2006/relationships/hyperlink" Target="2072iT2R0R4R2R1R0R0R0x0" TargetMode="External" /><Relationship Id="rId74" Type="http://schemas.openxmlformats.org/officeDocument/2006/relationships/hyperlink" Target="2072iT2R0R4R2R2R0R0R0x0" TargetMode="External" /><Relationship Id="rId75" Type="http://schemas.openxmlformats.org/officeDocument/2006/relationships/hyperlink" Target="2072iT2R0R4R2R3R0R0R0x0" TargetMode="External" /><Relationship Id="rId76" Type="http://schemas.openxmlformats.org/officeDocument/2006/relationships/hyperlink" Target="2072iT2R0R4R2R3R0R1R0x0" TargetMode="External" /><Relationship Id="rId77" Type="http://schemas.openxmlformats.org/officeDocument/2006/relationships/hyperlink" Target="2072iT2R0R4R2R3R0R2R0x0" TargetMode="External" /><Relationship Id="rId78" Type="http://schemas.openxmlformats.org/officeDocument/2006/relationships/hyperlink" Target="2072iT2R0R5R0R0R0R0R0x0" TargetMode="External" /><Relationship Id="rId79" Type="http://schemas.openxmlformats.org/officeDocument/2006/relationships/hyperlink" Target="2072iT2R0R6R0R0R0R0R0x0" TargetMode="External" /><Relationship Id="rId80" Type="http://schemas.openxmlformats.org/officeDocument/2006/relationships/hyperlink" Target="2072iT2R0R6R0R0R0R1R0x0" TargetMode="External" /><Relationship Id="rId81" Type="http://schemas.openxmlformats.org/officeDocument/2006/relationships/hyperlink" Target="2072iT2R0R6R0R0R0R2R0x0" TargetMode="External" /><Relationship Id="rId82" Type="http://schemas.openxmlformats.org/officeDocument/2006/relationships/hyperlink" Target="2072iT2R0R6R0R1R0R0R0x0" TargetMode="External" /><Relationship Id="rId83" Type="http://schemas.openxmlformats.org/officeDocument/2006/relationships/hyperlink" Target="2069iT2R0R6R0R2R0R0x0" TargetMode="External" /><Relationship Id="rId84" Type="http://schemas.openxmlformats.org/officeDocument/2006/relationships/hyperlink" Target="2072iT2R0R6R0R2R0R0R0x0" TargetMode="External" /><Relationship Id="rId85" Type="http://schemas.openxmlformats.org/officeDocument/2006/relationships/hyperlink" Target="2072iT2R0R6R0R3R0R0R0x0" TargetMode="External" /><Relationship Id="rId86" Type="http://schemas.openxmlformats.org/officeDocument/2006/relationships/hyperlink" Target="2072iT2R0R6R0R3R1R0R0x0" TargetMode="External" /><Relationship Id="rId87" Type="http://schemas.openxmlformats.org/officeDocument/2006/relationships/hyperlink" Target="2072iT2R0R6R0R3R1R1R0x0" TargetMode="External" /><Relationship Id="rId88" Type="http://schemas.openxmlformats.org/officeDocument/2006/relationships/hyperlink" Target="2072iT2R0R6R0R3R1R2R0x0" TargetMode="External" /><Relationship Id="rId89" Type="http://schemas.openxmlformats.org/officeDocument/2006/relationships/hyperlink" Target="2072iT2R0R6R1R0R0R0R0x0" TargetMode="External" /><Relationship Id="rId90" Type="http://schemas.openxmlformats.org/officeDocument/2006/relationships/hyperlink" Target="2072iT2R0R6R1R0R0R1R0x0" TargetMode="External" /><Relationship Id="rId91" Type="http://schemas.openxmlformats.org/officeDocument/2006/relationships/hyperlink" Target="2072iT2R0R6R1R0R0R2R0x0" TargetMode="External" /><Relationship Id="rId92" Type="http://schemas.openxmlformats.org/officeDocument/2006/relationships/hyperlink" Target="2072iT2R0R6R1R1R0R0R0x0" TargetMode="External" /><Relationship Id="rId93" Type="http://schemas.openxmlformats.org/officeDocument/2006/relationships/hyperlink" Target="2069iT2R0R6R1R2R0R0x0" TargetMode="External" /><Relationship Id="rId94" Type="http://schemas.openxmlformats.org/officeDocument/2006/relationships/hyperlink" Target="2072iT2R0R6R1R2R0R0R0x0" TargetMode="External" /><Relationship Id="rId95" Type="http://schemas.openxmlformats.org/officeDocument/2006/relationships/hyperlink" Target="2072iT2R0R6R1R3R0R0R0x0" TargetMode="External" /><Relationship Id="rId96" Type="http://schemas.openxmlformats.org/officeDocument/2006/relationships/hyperlink" Target="2072iT2R0R6R1R4R0R0R0x0" TargetMode="External" /><Relationship Id="rId97" Type="http://schemas.openxmlformats.org/officeDocument/2006/relationships/hyperlink" Target="2072iT2R0R6R1R4R1R0R0x0" TargetMode="External" /><Relationship Id="rId98" Type="http://schemas.openxmlformats.org/officeDocument/2006/relationships/hyperlink" Target="2072iT2R0R6R1R4R1R1R0x0" TargetMode="External" /><Relationship Id="rId99" Type="http://schemas.openxmlformats.org/officeDocument/2006/relationships/hyperlink" Target="2072iT2R0R6R1R4R1R2R0x0" TargetMode="External" /><Relationship Id="rId100" Type="http://schemas.openxmlformats.org/officeDocument/2006/relationships/hyperlink" Target="2072iT2R0R6R2R0R0R0R0x0" TargetMode="External" /><Relationship Id="rId101" Type="http://schemas.openxmlformats.org/officeDocument/2006/relationships/hyperlink" Target="2072iT2R0R6R2R0R0R1R0x0" TargetMode="External" /><Relationship Id="rId102" Type="http://schemas.openxmlformats.org/officeDocument/2006/relationships/hyperlink" Target="2072iT2R0R6R2R0R0R2R0x0" TargetMode="External" /><Relationship Id="rId103" Type="http://schemas.openxmlformats.org/officeDocument/2006/relationships/hyperlink" Target="2072iT2R0R6R2R0R0R3R0x0" TargetMode="External" /><Relationship Id="rId104" Type="http://schemas.openxmlformats.org/officeDocument/2006/relationships/hyperlink" Target="2072iT2R0R6R2R1R0R0R0x0" TargetMode="External" /><Relationship Id="rId105" Type="http://schemas.openxmlformats.org/officeDocument/2006/relationships/hyperlink" Target="2072iT2R0R6R2R2R0R0R0x0" TargetMode="External" /><Relationship Id="rId106" Type="http://schemas.openxmlformats.org/officeDocument/2006/relationships/hyperlink" Target="2072iT2R0R6R2R3R0R0R0x0" TargetMode="External" /><Relationship Id="rId107" Type="http://schemas.openxmlformats.org/officeDocument/2006/relationships/hyperlink" Target="2072iT2R0R6R2R3R1R0R0x0" TargetMode="External" /><Relationship Id="rId108" Type="http://schemas.openxmlformats.org/officeDocument/2006/relationships/hyperlink" Target="2072iT2R0R6R2R3R1R1R0x0" TargetMode="External" /><Relationship Id="rId109" Type="http://schemas.openxmlformats.org/officeDocument/2006/relationships/hyperlink" Target="2072iT2R0R6R2R3R1R2R0x0" TargetMode="External" /><Relationship Id="rId110" Type="http://schemas.openxmlformats.org/officeDocument/2006/relationships/hyperlink" Target="2072iT2R0R6R3R0R0R0R0x0" TargetMode="External" /><Relationship Id="rId111" Type="http://schemas.openxmlformats.org/officeDocument/2006/relationships/hyperlink" Target="2072iT2R0R6R3R0R0R1R0x0" TargetMode="External" /><Relationship Id="rId112" Type="http://schemas.openxmlformats.org/officeDocument/2006/relationships/hyperlink" Target="2072iT2R0R6R3R0R0R2R0x0" TargetMode="External" /><Relationship Id="rId113" Type="http://schemas.openxmlformats.org/officeDocument/2006/relationships/hyperlink" Target="2072iT2R0R6R3R1R0R0R0x0" TargetMode="External" /><Relationship Id="rId114" Type="http://schemas.openxmlformats.org/officeDocument/2006/relationships/hyperlink" Target="2072iT2R0R6R3R2R0R0R0x0" TargetMode="External" /><Relationship Id="rId115" Type="http://schemas.openxmlformats.org/officeDocument/2006/relationships/hyperlink" Target="2072iT2R0R6R3R3R0R0R0x0" TargetMode="External" /><Relationship Id="rId116" Type="http://schemas.openxmlformats.org/officeDocument/2006/relationships/hyperlink" Target="2072iT2R0R6R3R3R0R1R0x0" TargetMode="External" /><Relationship Id="rId117" Type="http://schemas.openxmlformats.org/officeDocument/2006/relationships/hyperlink" Target="2072iT2R0R6R4R0R0R0R0x0" TargetMode="External" /><Relationship Id="rId118" Type="http://schemas.openxmlformats.org/officeDocument/2006/relationships/hyperlink" Target="2072iT2R0R6R4R0R0R1R0x0" TargetMode="External" /><Relationship Id="rId119" Type="http://schemas.openxmlformats.org/officeDocument/2006/relationships/hyperlink" Target="2072iT2R0R6R4R0R0R2R0x0" TargetMode="External" /><Relationship Id="rId120" Type="http://schemas.openxmlformats.org/officeDocument/2006/relationships/hyperlink" Target="2072iT2R0R6R4R0R1R0R0x0" TargetMode="External" /><Relationship Id="rId121" Type="http://schemas.openxmlformats.org/officeDocument/2006/relationships/hyperlink" Target="2072iT2R0R6R4R0R1R1R0x0" TargetMode="External" /><Relationship Id="rId122" Type="http://schemas.openxmlformats.org/officeDocument/2006/relationships/hyperlink" Target="2072iT2R0R6R4R0R1R2R0x0" TargetMode="External" /><Relationship Id="rId123" Type="http://schemas.openxmlformats.org/officeDocument/2006/relationships/hyperlink" Target="2072iT2R0R6R4R1R0R0R0x0" TargetMode="External" /><Relationship Id="rId124" Type="http://schemas.openxmlformats.org/officeDocument/2006/relationships/hyperlink" Target="2069iT2R0R6R4R2R0R0x0" TargetMode="External" /><Relationship Id="rId125" Type="http://schemas.openxmlformats.org/officeDocument/2006/relationships/hyperlink" Target="2072iT2R0R6R4R2R0R0R0x0" TargetMode="External" /><Relationship Id="rId126" Type="http://schemas.openxmlformats.org/officeDocument/2006/relationships/hyperlink" Target="2072iT2R0R6R4R3R0R0R0x0" TargetMode="External" /><Relationship Id="rId127" Type="http://schemas.openxmlformats.org/officeDocument/2006/relationships/hyperlink" Target="2072iT2R0R6R4R3R1R0R0x0" TargetMode="External" /><Relationship Id="rId128" Type="http://schemas.openxmlformats.org/officeDocument/2006/relationships/hyperlink" Target="2072iT2R0R6R4R3R1R1R0x0" TargetMode="External" /><Relationship Id="rId129" Type="http://schemas.openxmlformats.org/officeDocument/2006/relationships/hyperlink" Target="2072iT2R0R7R0R0R0R0R0x0" TargetMode="External" /><Relationship Id="rId130" Type="http://schemas.openxmlformats.org/officeDocument/2006/relationships/hyperlink" Target="2072iT2R0R7R0R0R0R1R0x0" TargetMode="External" /><Relationship Id="rId131" Type="http://schemas.openxmlformats.org/officeDocument/2006/relationships/hyperlink" Target="2072iT2R0R7R0R0R0R2R0x0" TargetMode="External" /><Relationship Id="rId132" Type="http://schemas.openxmlformats.org/officeDocument/2006/relationships/hyperlink" Target="2072iT2R0R7R0R1R0R0R0x0" TargetMode="External" /><Relationship Id="rId133" Type="http://schemas.openxmlformats.org/officeDocument/2006/relationships/hyperlink" Target="2072iT2R0R7R0R2R0R0R0x0" TargetMode="External" /><Relationship Id="rId134" Type="http://schemas.openxmlformats.org/officeDocument/2006/relationships/hyperlink" Target="2072iT2R0R7R0R3R0R0R0x0" TargetMode="External" /><Relationship Id="rId135" Type="http://schemas.openxmlformats.org/officeDocument/2006/relationships/hyperlink" Target="2072iT2R0R7R0R3R1R0R0x0" TargetMode="External" /><Relationship Id="rId136" Type="http://schemas.openxmlformats.org/officeDocument/2006/relationships/hyperlink" Target="2072iT2R0R7R0R3R1R1R0x0" TargetMode="External" /><Relationship Id="rId137" Type="http://schemas.openxmlformats.org/officeDocument/2006/relationships/hyperlink" Target="2072iT2R0R7R0R3R1R2R0x0" TargetMode="External" /><Relationship Id="rId138" Type="http://schemas.openxmlformats.org/officeDocument/2006/relationships/hyperlink" Target="2072iT2R0R7R1R0R0R0R0x0" TargetMode="External" /><Relationship Id="rId139" Type="http://schemas.openxmlformats.org/officeDocument/2006/relationships/hyperlink" Target="2072iT2R0R7R1R0R0R1R0x0" TargetMode="External" /><Relationship Id="rId140" Type="http://schemas.openxmlformats.org/officeDocument/2006/relationships/hyperlink" Target="2072iT2R0R7R1R1R0R0R0x0" TargetMode="External" /><Relationship Id="rId141" Type="http://schemas.openxmlformats.org/officeDocument/2006/relationships/hyperlink" Target="2072iT2R0R8R0R0R0R0R0x0" TargetMode="External" /><Relationship Id="rId142" Type="http://schemas.openxmlformats.org/officeDocument/2006/relationships/hyperlink" Target="2072iT2R0R8R1R0R0R0R0x0" TargetMode="External" /><Relationship Id="rId143" Type="http://schemas.openxmlformats.org/officeDocument/2006/relationships/hyperlink" Target="2072iT2R0R8R1R0R0R1R0x0" TargetMode="External" /><Relationship Id="rId144" Type="http://schemas.openxmlformats.org/officeDocument/2006/relationships/hyperlink" Target="2072iT2R0R8R1R1R0R0R0x0" TargetMode="External" /><Relationship Id="rId145" Type="http://schemas.openxmlformats.org/officeDocument/2006/relationships/hyperlink" Target="2072iT2R0R8R1R2R0R0R0x0" TargetMode="External" /><Relationship Id="rId146" Type="http://schemas.openxmlformats.org/officeDocument/2006/relationships/hyperlink" Target="2072iT2R0R8R1R2R1R0R0x0" TargetMode="External" /><Relationship Id="rId147" Type="http://schemas.openxmlformats.org/officeDocument/2006/relationships/hyperlink" Target="2069iT2R0R8R1R2R2R0x0" TargetMode="External" /><Relationship Id="rId148" Type="http://schemas.openxmlformats.org/officeDocument/2006/relationships/hyperlink" Target="2072iT2R0R8R1R2R2R0R0x0" TargetMode="External" /><Relationship Id="rId149" Type="http://schemas.openxmlformats.org/officeDocument/2006/relationships/hyperlink" Target="2072iT2R0R8R2R0R0R0R0x0" TargetMode="External" /><Relationship Id="rId150" Type="http://schemas.openxmlformats.org/officeDocument/2006/relationships/hyperlink" Target="2072iT2R0R8R2R1R0R0R0x0" TargetMode="External" /><Relationship Id="rId151" Type="http://schemas.openxmlformats.org/officeDocument/2006/relationships/hyperlink" Target="2072iT2R0R8R2R1R1R0R0x0" TargetMode="External" /><Relationship Id="rId152" Type="http://schemas.openxmlformats.org/officeDocument/2006/relationships/hyperlink" Target="2072iT2R0R8R3R0R0R0R0x0" TargetMode="External" /><Relationship Id="rId153" Type="http://schemas.openxmlformats.org/officeDocument/2006/relationships/hyperlink" Target="2072iT2R0R9R0R0R0R0R0x0" TargetMode="External" /><Relationship Id="rId154" Type="http://schemas.openxmlformats.org/officeDocument/2006/relationships/hyperlink" Target="2072iT2R0R9R0R0R0R1R0x0" TargetMode="External" /><Relationship Id="rId155" Type="http://schemas.openxmlformats.org/officeDocument/2006/relationships/hyperlink" Target="2072iT2R0R9R0R1R0R0R0x0" TargetMode="External" /><Relationship Id="rId156" Type="http://schemas.openxmlformats.org/officeDocument/2006/relationships/hyperlink" Target="2072iT2R0R9R0R2R0R0R0x0" TargetMode="External" /><Relationship Id="rId157" Type="http://schemas.openxmlformats.org/officeDocument/2006/relationships/hyperlink" Target="2072iT2R0R9R0R3R0R0R0x0" TargetMode="External" /><Relationship Id="rId158" Type="http://schemas.openxmlformats.org/officeDocument/2006/relationships/hyperlink" Target="2072iT2R0R9R0R3R0R1R0x0" TargetMode="External" /><Relationship Id="rId159" Type="http://schemas.openxmlformats.org/officeDocument/2006/relationships/hyperlink" Target="2072iT2R0R9R1R0R0R0R0x0" TargetMode="External" /><Relationship Id="rId160" Type="http://schemas.openxmlformats.org/officeDocument/2006/relationships/hyperlink" Target="2072iT2R0R10R0R0R0R0R0x0" TargetMode="External" /><Relationship Id="rId161" Type="http://schemas.openxmlformats.org/officeDocument/2006/relationships/hyperlink" Target="2072iT2R0R10R0R0R0R1R0x0" TargetMode="External" /><Relationship Id="rId162" Type="http://schemas.openxmlformats.org/officeDocument/2006/relationships/hyperlink" Target="2072iT2R0R10R0R1R0R0R0x0" TargetMode="External" /><Relationship Id="rId163" Type="http://schemas.openxmlformats.org/officeDocument/2006/relationships/hyperlink" Target="2072iT2R0R10R0R2R0R0R0x0" TargetMode="External" /><Relationship Id="rId164" Type="http://schemas.openxmlformats.org/officeDocument/2006/relationships/hyperlink" Target="2072iT2R0R10R0R3R0R0R0x0" TargetMode="External" /><Relationship Id="rId165" Type="http://schemas.openxmlformats.org/officeDocument/2006/relationships/hyperlink" Target="2072iT2R0R10R0R3R0R1R0x0" TargetMode="External" /><Relationship Id="rId166" Type="http://schemas.openxmlformats.org/officeDocument/2006/relationships/hyperlink" Target="2072iT2R0R10R1R0R0R0R0x0" TargetMode="External" /><Relationship Id="rId167" Type="http://schemas.openxmlformats.org/officeDocument/2006/relationships/hyperlink" Target="2069iT2R0R11R0R0R0R0x0" TargetMode="External" /><Relationship Id="rId168" Type="http://schemas.openxmlformats.org/officeDocument/2006/relationships/hyperlink" Target="2072iT2R0R11R0R0R0R0R0x0" TargetMode="External" /><Relationship Id="rId169" Type="http://schemas.openxmlformats.org/officeDocument/2006/relationships/hyperlink" Target="2069iT2R0R12R0R0R0R0x0" TargetMode="External" /><Relationship Id="rId170" Type="http://schemas.openxmlformats.org/officeDocument/2006/relationships/hyperlink" Target="2072iT2R0R12R0R0R0R0R0x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560"/>
  <sheetViews>
    <sheetView showGridLines="0" zoomScalePageLayoutView="0" workbookViewId="0" topLeftCell="A1">
      <selection activeCell="A1" sqref="A1:AG1"/>
    </sheetView>
  </sheetViews>
  <sheetFormatPr defaultColWidth="3.7109375" defaultRowHeight="12.75" outlineLevelRow="7"/>
  <sheetData>
    <row r="1" spans="1:33" ht="12" customHeight="1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ht="12" customHeight="1" outlineLevel="1" collapsed="1">
      <c r="B2" s="44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3:33" ht="12" customHeight="1" hidden="1" outlineLevel="2" collapsed="1">
      <c r="C3" s="44" t="s">
        <v>23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4:33" ht="12" customHeight="1" hidden="1" outlineLevel="3" collapsed="1">
      <c r="D4" s="44" t="s">
        <v>24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5:33" ht="12" customHeight="1" hidden="1" outlineLevel="4" collapsed="1">
      <c r="E5" s="44" t="s">
        <v>25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6:33" ht="12" customHeight="1" hidden="1" outlineLevel="5" collapsed="1">
      <c r="F6" s="44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7:33" ht="12" customHeight="1" hidden="1" outlineLevel="6" collapsed="1">
      <c r="G7" s="44" t="s">
        <v>27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8:33" ht="12" customHeight="1" hidden="1" outlineLevel="7" collapsed="1">
      <c r="H8" s="44" t="s">
        <v>28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7:33" ht="12" customHeight="1" hidden="1" outlineLevel="6" collapsed="1">
      <c r="G9" s="44" t="s">
        <v>29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8:33" ht="12" customHeight="1" hidden="1" outlineLevel="7" collapsed="1">
      <c r="H10" s="44" t="s">
        <v>28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4:33" ht="12" customHeight="1" hidden="1" outlineLevel="3" collapsed="1">
      <c r="D11" s="44" t="s">
        <v>30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5:33" ht="12" customHeight="1" hidden="1" outlineLevel="4" collapsed="1">
      <c r="E12" s="44" t="s">
        <v>25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6:33" ht="12" customHeight="1" hidden="1" outlineLevel="5" collapsed="1">
      <c r="F13" s="44" t="s">
        <v>26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7:33" ht="12" customHeight="1" hidden="1" outlineLevel="6" collapsed="1">
      <c r="G14" s="44" t="s">
        <v>27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8:33" ht="12" customHeight="1" hidden="1" outlineLevel="7" collapsed="1">
      <c r="H15" s="44" t="s">
        <v>28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7:33" ht="12" customHeight="1" hidden="1" outlineLevel="6" collapsed="1">
      <c r="G16" s="44" t="s">
        <v>29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8:33" ht="12" customHeight="1" hidden="1" outlineLevel="7" collapsed="1">
      <c r="H17" s="44" t="s">
        <v>28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5:33" ht="12" customHeight="1" hidden="1" outlineLevel="4" collapsed="1">
      <c r="E18" s="44" t="s">
        <v>22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6:33" ht="12" customHeight="1" hidden="1" outlineLevel="5" collapsed="1">
      <c r="F19" s="44" t="s">
        <v>31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7:33" ht="12" customHeight="1" hidden="1" outlineLevel="6" collapsed="1">
      <c r="G20" s="44" t="s">
        <v>32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8:33" ht="12" customHeight="1" hidden="1" outlineLevel="7" collapsed="1">
      <c r="H21" s="44" t="s">
        <v>28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5:33" ht="12" customHeight="1" hidden="1" outlineLevel="4" collapsed="1">
      <c r="E22" s="44" t="s">
        <v>33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6:33" ht="12" customHeight="1" hidden="1" outlineLevel="5" collapsed="1">
      <c r="F23" s="44" t="s">
        <v>34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7:33" ht="12" customHeight="1" hidden="1" outlineLevel="6" collapsed="1">
      <c r="G24" s="44" t="s">
        <v>35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8:33" ht="12" customHeight="1" hidden="1" outlineLevel="7" collapsed="1">
      <c r="H25" s="44" t="s">
        <v>28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7:33" ht="12" customHeight="1" hidden="1" outlineLevel="6" collapsed="1">
      <c r="G26" s="44" t="s">
        <v>36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8:33" ht="12" customHeight="1" hidden="1" outlineLevel="7" collapsed="1">
      <c r="H27" s="44" t="s">
        <v>28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4:33" ht="12" customHeight="1" hidden="1" outlineLevel="3" collapsed="1">
      <c r="D28" s="44" t="s">
        <v>37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5:33" ht="12" customHeight="1" hidden="1" outlineLevel="4" collapsed="1">
      <c r="E29" s="44" t="s">
        <v>25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6:33" ht="12" customHeight="1" hidden="1" outlineLevel="5" collapsed="1">
      <c r="F30" s="44" t="s">
        <v>26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7:33" ht="12" customHeight="1" hidden="1" outlineLevel="6" collapsed="1">
      <c r="G31" s="44" t="s">
        <v>27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8:33" ht="12" customHeight="1" hidden="1" outlineLevel="7" collapsed="1">
      <c r="H32" s="44" t="s">
        <v>28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7:33" ht="12" customHeight="1" hidden="1" outlineLevel="6" collapsed="1">
      <c r="G33" s="44" t="s">
        <v>38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8:33" ht="12" customHeight="1" hidden="1" outlineLevel="7" collapsed="1">
      <c r="H34" s="44" t="s">
        <v>28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7:33" ht="12" customHeight="1" hidden="1" outlineLevel="6" collapsed="1">
      <c r="G35" s="44" t="s">
        <v>29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8:33" ht="12" customHeight="1" hidden="1" outlineLevel="7" collapsed="1">
      <c r="H36" s="44" t="s">
        <v>28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5:33" ht="12" customHeight="1" hidden="1" outlineLevel="4" collapsed="1">
      <c r="E37" s="44" t="s">
        <v>22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6:33" ht="12" customHeight="1" hidden="1" outlineLevel="5" collapsed="1">
      <c r="F38" s="44" t="s">
        <v>31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7:33" ht="12" customHeight="1" hidden="1" outlineLevel="6" collapsed="1">
      <c r="G39" s="44" t="s">
        <v>32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8:33" ht="12" customHeight="1" hidden="1" outlineLevel="7" collapsed="1">
      <c r="H40" s="44" t="s">
        <v>28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5:33" ht="12" customHeight="1" hidden="1" outlineLevel="4" collapsed="1">
      <c r="E41" s="44" t="s">
        <v>39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6:33" ht="12" customHeight="1" hidden="1" outlineLevel="5" collapsed="1">
      <c r="F42" s="44" t="s">
        <v>40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7:33" ht="12" customHeight="1" hidden="1" outlineLevel="6" collapsed="1">
      <c r="G43" s="44" t="s">
        <v>40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8:33" ht="12" customHeight="1" hidden="1" outlineLevel="7" collapsed="1">
      <c r="H44" s="44" t="s">
        <v>28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5:33" ht="12" customHeight="1" hidden="1" outlineLevel="4" collapsed="1">
      <c r="E45" s="44" t="s">
        <v>33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6:33" ht="12" customHeight="1" hidden="1" outlineLevel="5" collapsed="1">
      <c r="F46" s="44" t="s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7:33" ht="12" customHeight="1" hidden="1" outlineLevel="6" collapsed="1">
      <c r="G47" s="44" t="s">
        <v>42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8:33" ht="12" customHeight="1" hidden="1" outlineLevel="7" collapsed="1">
      <c r="H48" s="44" t="s">
        <v>28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6:33" ht="12" customHeight="1" hidden="1" outlineLevel="5" collapsed="1">
      <c r="F49" s="44" t="s">
        <v>34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7:33" ht="12" customHeight="1" hidden="1" outlineLevel="6" collapsed="1">
      <c r="G50" s="44" t="s">
        <v>35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8:33" ht="12" customHeight="1" hidden="1" outlineLevel="7" collapsed="1">
      <c r="H51" s="44" t="s">
        <v>28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7:33" ht="12" customHeight="1" hidden="1" outlineLevel="6" collapsed="1">
      <c r="G52" s="44" t="s">
        <v>36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8:33" ht="12" customHeight="1" hidden="1" outlineLevel="7" collapsed="1">
      <c r="H53" s="44" t="s">
        <v>28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7:33" ht="12" customHeight="1" hidden="1" outlineLevel="6" collapsed="1">
      <c r="G54" s="44" t="s">
        <v>43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8:33" ht="12" customHeight="1" hidden="1" outlineLevel="7" collapsed="1">
      <c r="H55" s="44" t="s">
        <v>28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4:33" ht="12" customHeight="1" hidden="1" outlineLevel="3" collapsed="1">
      <c r="D56" s="44" t="s">
        <v>44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5:33" ht="12" customHeight="1" hidden="1" outlineLevel="4" collapsed="1">
      <c r="E57" s="44" t="s">
        <v>25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6:33" ht="12" customHeight="1" hidden="1" outlineLevel="5" collapsed="1">
      <c r="F58" s="44" t="s">
        <v>26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7:33" ht="12" customHeight="1" hidden="1" outlineLevel="6" collapsed="1">
      <c r="G59" s="44" t="s">
        <v>27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8:33" ht="12" customHeight="1" hidden="1" outlineLevel="7" collapsed="1">
      <c r="H60" s="44" t="s">
        <v>28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7:33" ht="12" customHeight="1" hidden="1" outlineLevel="6" collapsed="1">
      <c r="G61" s="44" t="s">
        <v>38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8:33" ht="12" customHeight="1" hidden="1" outlineLevel="7" collapsed="1">
      <c r="H62" s="44" t="s">
        <v>28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</row>
    <row r="63" spans="7:33" ht="12" customHeight="1" hidden="1" outlineLevel="6" collapsed="1">
      <c r="G63" s="44" t="s">
        <v>29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</row>
    <row r="64" spans="8:33" ht="12" customHeight="1" hidden="1" outlineLevel="7" collapsed="1">
      <c r="H64" s="44" t="s">
        <v>28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</row>
    <row r="65" spans="5:33" ht="12" customHeight="1" hidden="1" outlineLevel="4" collapsed="1">
      <c r="E65" s="44" t="s">
        <v>22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6:33" ht="12" customHeight="1" hidden="1" outlineLevel="5" collapsed="1">
      <c r="F66" s="44" t="s">
        <v>31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7:33" ht="12" customHeight="1" hidden="1" outlineLevel="6" collapsed="1">
      <c r="G67" s="44" t="s">
        <v>32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8:33" ht="12" customHeight="1" hidden="1" outlineLevel="7" collapsed="1">
      <c r="H68" s="44" t="s">
        <v>28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</row>
    <row r="69" spans="5:33" ht="12" customHeight="1" hidden="1" outlineLevel="4" collapsed="1">
      <c r="E69" s="44" t="s">
        <v>39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6:33" ht="12" customHeight="1" hidden="1" outlineLevel="5" collapsed="1">
      <c r="F70" s="44" t="s">
        <v>40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</row>
    <row r="71" spans="7:33" ht="12" customHeight="1" hidden="1" outlineLevel="6" collapsed="1">
      <c r="G71" s="44" t="s">
        <v>40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</row>
    <row r="72" spans="8:33" ht="12" customHeight="1" hidden="1" outlineLevel="7" collapsed="1">
      <c r="H72" s="44" t="s">
        <v>28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</row>
    <row r="73" spans="5:33" ht="12" customHeight="1" hidden="1" outlineLevel="4" collapsed="1">
      <c r="E73" s="44" t="s">
        <v>33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</row>
    <row r="74" spans="6:33" ht="12" customHeight="1" hidden="1" outlineLevel="5" collapsed="1">
      <c r="F74" s="44" t="s">
        <v>34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</row>
    <row r="75" spans="7:33" ht="12" customHeight="1" hidden="1" outlineLevel="6" collapsed="1">
      <c r="G75" s="44" t="s">
        <v>35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</row>
    <row r="76" spans="8:33" ht="12" customHeight="1" hidden="1" outlineLevel="7" collapsed="1">
      <c r="H76" s="44" t="s">
        <v>28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</row>
    <row r="77" spans="7:33" ht="12" customHeight="1" hidden="1" outlineLevel="6" collapsed="1">
      <c r="G77" s="44" t="s">
        <v>36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</row>
    <row r="78" spans="8:33" ht="12" customHeight="1" hidden="1" outlineLevel="7" collapsed="1">
      <c r="H78" s="44" t="s">
        <v>28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4:33" ht="12" customHeight="1" hidden="1" outlineLevel="3" collapsed="1">
      <c r="D79" s="44" t="s">
        <v>45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5:33" ht="12" customHeight="1" hidden="1" outlineLevel="4" collapsed="1">
      <c r="E80" s="44" t="s">
        <v>33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6:33" ht="12" customHeight="1" hidden="1" outlineLevel="5" collapsed="1">
      <c r="F81" s="44" t="s">
        <v>46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7:33" ht="12" customHeight="1" hidden="1" outlineLevel="6" collapsed="1">
      <c r="G82" s="44" t="s">
        <v>46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8:33" ht="12" customHeight="1" hidden="1" outlineLevel="7" collapsed="1">
      <c r="H83" s="44" t="s">
        <v>28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4:33" ht="12" customHeight="1" hidden="1" outlineLevel="3" collapsed="1">
      <c r="D84" s="44" t="s">
        <v>47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</row>
    <row r="85" spans="5:33" ht="12" customHeight="1" hidden="1" outlineLevel="4" collapsed="1">
      <c r="E85" s="44" t="s">
        <v>25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</row>
    <row r="86" spans="6:33" ht="12" customHeight="1" hidden="1" outlineLevel="5" collapsed="1">
      <c r="F86" s="44" t="s">
        <v>48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</row>
    <row r="87" spans="7:33" ht="12" customHeight="1" hidden="1" outlineLevel="6" collapsed="1">
      <c r="G87" s="44" t="s">
        <v>49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</row>
    <row r="88" spans="8:33" ht="12" customHeight="1" hidden="1" outlineLevel="7" collapsed="1">
      <c r="H88" s="44" t="s">
        <v>28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</row>
    <row r="89" spans="7:33" ht="12" customHeight="1" hidden="1" outlineLevel="6" collapsed="1">
      <c r="G89" s="44" t="s">
        <v>50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8:33" ht="12" customHeight="1" hidden="1" outlineLevel="7" collapsed="1">
      <c r="H90" s="44" t="s">
        <v>28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</row>
    <row r="91" spans="6:33" ht="12" customHeight="1" hidden="1" outlineLevel="5" collapsed="1">
      <c r="F91" s="44" t="s">
        <v>26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</row>
    <row r="92" spans="7:33" ht="12" customHeight="1" hidden="1" outlineLevel="6" collapsed="1">
      <c r="G92" s="44" t="s">
        <v>27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</row>
    <row r="93" spans="8:33" ht="12" customHeight="1" hidden="1" outlineLevel="7" collapsed="1">
      <c r="H93" s="44" t="s">
        <v>28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</row>
    <row r="94" spans="7:33" ht="12" customHeight="1" hidden="1" outlineLevel="6" collapsed="1">
      <c r="G94" s="44" t="s">
        <v>29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</row>
    <row r="95" spans="8:33" ht="12" customHeight="1" hidden="1" outlineLevel="7" collapsed="1">
      <c r="H95" s="44" t="s">
        <v>28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</row>
    <row r="96" spans="5:33" ht="12" customHeight="1" hidden="1" outlineLevel="4" collapsed="1">
      <c r="E96" s="44" t="s">
        <v>22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</row>
    <row r="97" spans="6:33" ht="12" customHeight="1" hidden="1" outlineLevel="5" collapsed="1">
      <c r="F97" s="44" t="s">
        <v>31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</row>
    <row r="98" spans="7:33" ht="12" customHeight="1" hidden="1" outlineLevel="6" collapsed="1">
      <c r="G98" s="44" t="s">
        <v>32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</row>
    <row r="99" spans="8:33" ht="12" customHeight="1" hidden="1" outlineLevel="7" collapsed="1">
      <c r="H99" s="44" t="s">
        <v>28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</row>
    <row r="100" spans="5:33" ht="12" customHeight="1" hidden="1" outlineLevel="4" collapsed="1">
      <c r="E100" s="44" t="s">
        <v>51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</row>
    <row r="101" spans="6:33" ht="12" customHeight="1" hidden="1" outlineLevel="5" collapsed="1">
      <c r="F101" s="44" t="s">
        <v>52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</row>
    <row r="102" spans="7:33" ht="12" customHeight="1" hidden="1" outlineLevel="6" collapsed="1">
      <c r="G102" s="44" t="s">
        <v>52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</row>
    <row r="103" spans="8:33" ht="12" customHeight="1" hidden="1" outlineLevel="7" collapsed="1">
      <c r="H103" s="44" t="s">
        <v>28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</row>
    <row r="104" spans="5:33" ht="12" customHeight="1" hidden="1" outlineLevel="4" collapsed="1">
      <c r="E104" s="44" t="s">
        <v>53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</row>
    <row r="105" spans="6:33" ht="12" customHeight="1" hidden="1" outlineLevel="5" collapsed="1">
      <c r="F105" s="44" t="s">
        <v>54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</row>
    <row r="106" spans="7:33" ht="12" customHeight="1" hidden="1" outlineLevel="6" collapsed="1">
      <c r="G106" s="44" t="s">
        <v>55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</row>
    <row r="107" spans="8:33" ht="12" customHeight="1" hidden="1" outlineLevel="7" collapsed="1">
      <c r="H107" s="44" t="s">
        <v>28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</row>
    <row r="108" spans="6:33" ht="12" customHeight="1" hidden="1" outlineLevel="5" collapsed="1">
      <c r="F108" s="44" t="s">
        <v>56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</row>
    <row r="109" spans="7:33" ht="12" customHeight="1" hidden="1" outlineLevel="6" collapsed="1">
      <c r="G109" s="44" t="s">
        <v>57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</row>
    <row r="110" spans="8:33" ht="12" customHeight="1" hidden="1" outlineLevel="7" collapsed="1">
      <c r="H110" s="44" t="s">
        <v>28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</row>
    <row r="111" spans="5:33" ht="12" customHeight="1" hidden="1" outlineLevel="4" collapsed="1">
      <c r="E111" s="44" t="s">
        <v>33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</row>
    <row r="112" spans="6:33" ht="12" customHeight="1" hidden="1" outlineLevel="5" collapsed="1">
      <c r="F112" s="44" t="s">
        <v>34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</row>
    <row r="113" spans="7:33" ht="12" customHeight="1" hidden="1" outlineLevel="6" collapsed="1">
      <c r="G113" s="44" t="s">
        <v>35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</row>
    <row r="114" spans="8:33" ht="12" customHeight="1" hidden="1" outlineLevel="7" collapsed="1">
      <c r="H114" s="44" t="s">
        <v>28</v>
      </c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</row>
    <row r="115" spans="7:33" ht="12" customHeight="1" hidden="1" outlineLevel="6" collapsed="1">
      <c r="G115" s="44" t="s">
        <v>36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</row>
    <row r="116" spans="8:33" ht="12" customHeight="1" hidden="1" outlineLevel="7" collapsed="1">
      <c r="H116" s="44" t="s">
        <v>28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</row>
    <row r="117" spans="7:33" ht="12" customHeight="1" hidden="1" outlineLevel="6" collapsed="1">
      <c r="G117" s="44" t="s">
        <v>43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</row>
    <row r="118" spans="8:33" ht="12" customHeight="1" hidden="1" outlineLevel="7" collapsed="1">
      <c r="H118" s="44" t="s">
        <v>28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</row>
    <row r="119" spans="3:33" ht="12" customHeight="1" hidden="1" outlineLevel="2" collapsed="1">
      <c r="C119" s="44" t="s">
        <v>58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</row>
    <row r="120" spans="4:33" ht="12" customHeight="1" hidden="1" outlineLevel="3" collapsed="1">
      <c r="D120" s="44" t="s">
        <v>59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</row>
    <row r="121" spans="5:33" ht="12" customHeight="1" hidden="1" outlineLevel="4" collapsed="1">
      <c r="E121" s="44" t="s">
        <v>25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</row>
    <row r="122" spans="6:33" ht="12" customHeight="1" hidden="1" outlineLevel="5" collapsed="1">
      <c r="F122" s="44" t="s">
        <v>26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</row>
    <row r="123" spans="7:33" ht="12" customHeight="1" hidden="1" outlineLevel="6" collapsed="1">
      <c r="G123" s="44" t="s">
        <v>27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</row>
    <row r="124" spans="8:33" ht="12" customHeight="1" hidden="1" outlineLevel="7" collapsed="1">
      <c r="H124" s="44" t="s">
        <v>28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</row>
    <row r="125" spans="7:33" ht="12" customHeight="1" hidden="1" outlineLevel="6" collapsed="1">
      <c r="G125" s="44" t="s">
        <v>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</row>
    <row r="126" spans="8:33" ht="12" customHeight="1" hidden="1" outlineLevel="7" collapsed="1">
      <c r="H126" s="44" t="s">
        <v>28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</row>
    <row r="127" spans="5:33" ht="12" customHeight="1" hidden="1" outlineLevel="4" collapsed="1">
      <c r="E127" s="44" t="s">
        <v>22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</row>
    <row r="128" spans="6:33" ht="12" customHeight="1" hidden="1" outlineLevel="5" collapsed="1">
      <c r="F128" s="44" t="s">
        <v>31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</row>
    <row r="129" spans="7:33" ht="12" customHeight="1" hidden="1" outlineLevel="6" collapsed="1">
      <c r="G129" s="44" t="s">
        <v>32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</row>
    <row r="130" spans="8:33" ht="12" customHeight="1" hidden="1" outlineLevel="7" collapsed="1">
      <c r="H130" s="44" t="s">
        <v>28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3:33" ht="12" customHeight="1" hidden="1" outlineLevel="2" collapsed="1">
      <c r="C131" s="44" t="s">
        <v>60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</row>
    <row r="132" spans="4:33" ht="12" customHeight="1" hidden="1" outlineLevel="3" collapsed="1">
      <c r="D132" s="44" t="s">
        <v>61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</row>
    <row r="133" spans="5:33" ht="12" customHeight="1" hidden="1" outlineLevel="4" collapsed="1">
      <c r="E133" s="44" t="s">
        <v>22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</row>
    <row r="134" spans="6:33" ht="12" customHeight="1" hidden="1" outlineLevel="5" collapsed="1">
      <c r="F134" s="44" t="s">
        <v>31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</row>
    <row r="135" spans="7:33" ht="12" customHeight="1" hidden="1" outlineLevel="6" collapsed="1">
      <c r="G135" s="44" t="s">
        <v>32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</row>
    <row r="136" spans="8:33" ht="12" customHeight="1" hidden="1" outlineLevel="7" collapsed="1">
      <c r="H136" s="44" t="s">
        <v>28</v>
      </c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</row>
    <row r="137" spans="5:33" ht="12" customHeight="1" hidden="1" outlineLevel="4" collapsed="1">
      <c r="E137" s="44" t="s">
        <v>33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</row>
    <row r="138" spans="6:33" ht="12" customHeight="1" hidden="1" outlineLevel="5" collapsed="1">
      <c r="F138" s="44" t="s">
        <v>34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</row>
    <row r="139" spans="7:33" ht="12" customHeight="1" hidden="1" outlineLevel="6" collapsed="1">
      <c r="G139" s="44" t="s">
        <v>35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</row>
    <row r="140" spans="8:33" ht="12" customHeight="1" hidden="1" outlineLevel="7" collapsed="1">
      <c r="H140" s="44" t="s">
        <v>28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</row>
    <row r="141" spans="4:33" ht="12" customHeight="1" hidden="1" outlineLevel="3" collapsed="1">
      <c r="D141" s="44" t="s">
        <v>62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</row>
    <row r="142" spans="5:33" ht="12" customHeight="1" hidden="1" outlineLevel="4" collapsed="1">
      <c r="E142" s="44" t="s">
        <v>39</v>
      </c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</row>
    <row r="143" spans="6:33" ht="12" customHeight="1" hidden="1" outlineLevel="5" collapsed="1">
      <c r="F143" s="44" t="s">
        <v>40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</row>
    <row r="144" spans="7:33" ht="12" customHeight="1" hidden="1" outlineLevel="6" collapsed="1">
      <c r="G144" s="44" t="s">
        <v>40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</row>
    <row r="145" spans="8:33" ht="12" customHeight="1" hidden="1" outlineLevel="7" collapsed="1">
      <c r="H145" s="44" t="s">
        <v>28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</row>
    <row r="146" spans="5:33" ht="12" customHeight="1" hidden="1" outlineLevel="4" collapsed="1">
      <c r="E146" s="44" t="s">
        <v>53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</row>
    <row r="147" spans="6:33" ht="12" customHeight="1" hidden="1" outlineLevel="5" collapsed="1">
      <c r="F147" s="44" t="s">
        <v>56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</row>
    <row r="148" spans="7:33" ht="12" customHeight="1" hidden="1" outlineLevel="6" collapsed="1">
      <c r="G148" s="44" t="s">
        <v>57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</row>
    <row r="149" spans="8:33" ht="12" customHeight="1" hidden="1" outlineLevel="7" collapsed="1">
      <c r="H149" s="44" t="s">
        <v>28</v>
      </c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</row>
    <row r="150" spans="3:33" ht="12" customHeight="1" hidden="1" outlineLevel="2" collapsed="1">
      <c r="C150" s="44" t="s">
        <v>63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</row>
    <row r="151" spans="4:33" ht="12" customHeight="1" hidden="1" outlineLevel="3" collapsed="1">
      <c r="D151" s="44" t="s">
        <v>64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</row>
    <row r="152" spans="5:33" ht="12" customHeight="1" hidden="1" outlineLevel="4" collapsed="1">
      <c r="E152" s="44" t="s">
        <v>22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</row>
    <row r="153" spans="6:33" ht="12" customHeight="1" hidden="1" outlineLevel="5" collapsed="1">
      <c r="F153" s="44" t="s">
        <v>31</v>
      </c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</row>
    <row r="154" spans="7:33" ht="12" customHeight="1" hidden="1" outlineLevel="6" collapsed="1">
      <c r="G154" s="44" t="s">
        <v>32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</row>
    <row r="155" spans="8:33" ht="12" customHeight="1" hidden="1" outlineLevel="7" collapsed="1">
      <c r="H155" s="44" t="s">
        <v>28</v>
      </c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</row>
    <row r="156" spans="4:33" ht="12" customHeight="1" hidden="1" outlineLevel="3" collapsed="1">
      <c r="D156" s="44" t="s">
        <v>65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</row>
    <row r="157" spans="5:33" ht="12" customHeight="1" hidden="1" outlineLevel="4" collapsed="1">
      <c r="E157" s="44" t="s">
        <v>33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</row>
    <row r="158" spans="6:33" ht="12" customHeight="1" hidden="1" outlineLevel="5" collapsed="1">
      <c r="F158" s="44" t="s">
        <v>66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</row>
    <row r="159" spans="7:33" ht="12" customHeight="1" hidden="1" outlineLevel="6" collapsed="1">
      <c r="G159" s="44" t="s">
        <v>67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</row>
    <row r="160" spans="8:33" ht="12" customHeight="1" hidden="1" outlineLevel="7" collapsed="1">
      <c r="H160" s="44" t="s">
        <v>28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</row>
    <row r="161" spans="4:33" ht="12" customHeight="1" hidden="1" outlineLevel="3" collapsed="1">
      <c r="D161" s="44" t="s">
        <v>68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</row>
    <row r="162" spans="5:33" ht="12" customHeight="1" hidden="1" outlineLevel="4" collapsed="1">
      <c r="E162" s="44" t="s">
        <v>22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</row>
    <row r="163" spans="6:33" ht="12" customHeight="1" hidden="1" outlineLevel="5" collapsed="1">
      <c r="F163" s="44" t="s">
        <v>31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</row>
    <row r="164" spans="7:33" ht="12" customHeight="1" hidden="1" outlineLevel="6" collapsed="1">
      <c r="G164" s="44" t="s">
        <v>32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</row>
    <row r="165" spans="8:33" ht="12" customHeight="1" hidden="1" outlineLevel="7" collapsed="1">
      <c r="H165" s="44" t="s">
        <v>28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</row>
    <row r="166" spans="5:33" ht="12" customHeight="1" hidden="1" outlineLevel="4" collapsed="1">
      <c r="E166" s="44" t="s">
        <v>69</v>
      </c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</row>
    <row r="167" spans="6:33" ht="12" customHeight="1" hidden="1" outlineLevel="5" collapsed="1">
      <c r="F167" s="44" t="s">
        <v>70</v>
      </c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</row>
    <row r="168" spans="7:33" ht="12" customHeight="1" hidden="1" outlineLevel="6" collapsed="1">
      <c r="G168" s="44" t="s">
        <v>71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</row>
    <row r="169" spans="8:33" ht="12" customHeight="1" hidden="1" outlineLevel="7" collapsed="1">
      <c r="H169" s="44" t="s">
        <v>28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</row>
    <row r="170" spans="5:33" ht="12" customHeight="1" hidden="1" outlineLevel="4" collapsed="1">
      <c r="E170" s="44" t="s">
        <v>39</v>
      </c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</row>
    <row r="171" spans="6:33" ht="12" customHeight="1" hidden="1" outlineLevel="5" collapsed="1">
      <c r="F171" s="44" t="s">
        <v>40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  <row r="172" spans="7:33" ht="12" customHeight="1" hidden="1" outlineLevel="6" collapsed="1">
      <c r="G172" s="44" t="s">
        <v>40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</row>
    <row r="173" spans="8:33" ht="12" customHeight="1" hidden="1" outlineLevel="7" collapsed="1">
      <c r="H173" s="44" t="s">
        <v>28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</row>
    <row r="174" spans="5:33" ht="12" customHeight="1" hidden="1" outlineLevel="4" collapsed="1">
      <c r="E174" s="44" t="s">
        <v>53</v>
      </c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</row>
    <row r="175" spans="6:33" ht="12" customHeight="1" hidden="1" outlineLevel="5" collapsed="1">
      <c r="F175" s="44" t="s">
        <v>54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</row>
    <row r="176" spans="7:33" ht="12" customHeight="1" hidden="1" outlineLevel="6" collapsed="1">
      <c r="G176" s="44" t="s">
        <v>55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</row>
    <row r="177" spans="8:33" ht="12" customHeight="1" hidden="1" outlineLevel="7" collapsed="1">
      <c r="H177" s="44" t="s">
        <v>28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</row>
    <row r="178" spans="5:33" ht="12" customHeight="1" hidden="1" outlineLevel="4" collapsed="1">
      <c r="E178" s="44" t="s">
        <v>33</v>
      </c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</row>
    <row r="179" spans="6:33" ht="12" customHeight="1" hidden="1" outlineLevel="5" collapsed="1">
      <c r="F179" s="44" t="s">
        <v>34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</row>
    <row r="180" spans="7:33" ht="12" customHeight="1" hidden="1" outlineLevel="6" collapsed="1">
      <c r="G180" s="44" t="s">
        <v>35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</row>
    <row r="181" spans="8:33" ht="12" customHeight="1" hidden="1" outlineLevel="7" collapsed="1">
      <c r="H181" s="44" t="s">
        <v>28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</row>
    <row r="182" spans="7:33" ht="12" customHeight="1" hidden="1" outlineLevel="6" collapsed="1">
      <c r="G182" s="44" t="s">
        <v>43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</row>
    <row r="183" spans="8:33" ht="12" customHeight="1" hidden="1" outlineLevel="7" collapsed="1">
      <c r="H183" s="44" t="s">
        <v>28</v>
      </c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</row>
    <row r="184" spans="4:33" ht="12" customHeight="1" hidden="1" outlineLevel="3" collapsed="1">
      <c r="D184" s="44" t="s">
        <v>72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</row>
    <row r="185" spans="5:33" ht="12" customHeight="1" hidden="1" outlineLevel="4" collapsed="1">
      <c r="E185" s="44" t="s">
        <v>22</v>
      </c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</row>
    <row r="186" spans="6:33" ht="12" customHeight="1" hidden="1" outlineLevel="5" collapsed="1">
      <c r="F186" s="44" t="s">
        <v>31</v>
      </c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</row>
    <row r="187" spans="7:33" ht="12" customHeight="1" hidden="1" outlineLevel="6" collapsed="1">
      <c r="G187" s="44" t="s">
        <v>32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</row>
    <row r="188" spans="8:33" ht="12" customHeight="1" hidden="1" outlineLevel="7" collapsed="1">
      <c r="H188" s="44" t="s">
        <v>28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</row>
    <row r="189" spans="5:33" ht="12" customHeight="1" hidden="1" outlineLevel="4" collapsed="1">
      <c r="E189" s="44" t="s">
        <v>33</v>
      </c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</row>
    <row r="190" spans="6:33" ht="12" customHeight="1" hidden="1" outlineLevel="5" collapsed="1">
      <c r="F190" s="44" t="s">
        <v>66</v>
      </c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</row>
    <row r="191" spans="7:33" ht="12" customHeight="1" hidden="1" outlineLevel="6" collapsed="1">
      <c r="G191" s="44" t="s">
        <v>67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</row>
    <row r="192" spans="8:33" ht="12" customHeight="1" hidden="1" outlineLevel="7" collapsed="1">
      <c r="H192" s="44" t="s">
        <v>28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</row>
    <row r="193" spans="3:33" ht="12" customHeight="1" hidden="1" outlineLevel="2" collapsed="1">
      <c r="C193" s="44" t="s">
        <v>73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</row>
    <row r="194" spans="4:33" ht="12" customHeight="1" hidden="1" outlineLevel="3" collapsed="1">
      <c r="D194" s="44" t="s">
        <v>74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</row>
    <row r="195" spans="5:33" ht="12" customHeight="1" hidden="1" outlineLevel="4" collapsed="1">
      <c r="E195" s="44" t="s">
        <v>22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</row>
    <row r="196" spans="6:33" ht="12" customHeight="1" hidden="1" outlineLevel="5" collapsed="1">
      <c r="F196" s="44" t="s">
        <v>31</v>
      </c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</row>
    <row r="197" spans="7:33" ht="12" customHeight="1" hidden="1" outlineLevel="6" collapsed="1">
      <c r="G197" s="44" t="s">
        <v>32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</row>
    <row r="198" spans="8:33" ht="12" customHeight="1" hidden="1" outlineLevel="7" collapsed="1">
      <c r="H198" s="44" t="s">
        <v>28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</row>
    <row r="199" spans="5:33" ht="12" customHeight="1" hidden="1" outlineLevel="4" collapsed="1">
      <c r="E199" s="44" t="s">
        <v>69</v>
      </c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</row>
    <row r="200" spans="6:33" ht="12" customHeight="1" hidden="1" outlineLevel="5" collapsed="1">
      <c r="F200" s="44" t="s">
        <v>70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</row>
    <row r="201" spans="7:33" ht="12" customHeight="1" hidden="1" outlineLevel="6" collapsed="1">
      <c r="G201" s="44" t="s">
        <v>71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</row>
    <row r="202" spans="8:33" ht="12" customHeight="1" hidden="1" outlineLevel="7" collapsed="1">
      <c r="H202" s="44" t="s">
        <v>28</v>
      </c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</row>
    <row r="203" spans="5:33" ht="12" customHeight="1" hidden="1" outlineLevel="4" collapsed="1">
      <c r="E203" s="44" t="s">
        <v>33</v>
      </c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</row>
    <row r="204" spans="6:33" ht="12" customHeight="1" hidden="1" outlineLevel="5" collapsed="1">
      <c r="F204" s="44" t="s">
        <v>66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</row>
    <row r="205" spans="7:33" ht="12" customHeight="1" hidden="1" outlineLevel="6" collapsed="1">
      <c r="G205" s="44" t="s">
        <v>67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</row>
    <row r="206" spans="8:33" ht="12" customHeight="1" hidden="1" outlineLevel="7" collapsed="1">
      <c r="H206" s="44" t="s">
        <v>28</v>
      </c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</row>
    <row r="207" spans="6:33" ht="12" customHeight="1" hidden="1" outlineLevel="5" collapsed="1">
      <c r="F207" s="44" t="s">
        <v>34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</row>
    <row r="208" spans="7:33" ht="12" customHeight="1" hidden="1" outlineLevel="6" collapsed="1">
      <c r="G208" s="44" t="s">
        <v>35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</row>
    <row r="209" spans="8:33" ht="12" customHeight="1" hidden="1" outlineLevel="7" collapsed="1">
      <c r="H209" s="44" t="s">
        <v>28</v>
      </c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</row>
    <row r="210" spans="7:33" ht="12" customHeight="1" hidden="1" outlineLevel="6" collapsed="1">
      <c r="G210" s="44" t="s">
        <v>43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</row>
    <row r="211" spans="8:33" ht="12" customHeight="1" hidden="1" outlineLevel="7" collapsed="1">
      <c r="H211" s="44" t="s">
        <v>28</v>
      </c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</row>
    <row r="212" spans="4:33" ht="12" customHeight="1" hidden="1" outlineLevel="3" collapsed="1">
      <c r="D212" s="44" t="s">
        <v>75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</row>
    <row r="213" spans="5:33" ht="12" customHeight="1" hidden="1" outlineLevel="4" collapsed="1">
      <c r="E213" s="44" t="s">
        <v>22</v>
      </c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</row>
    <row r="214" spans="6:33" ht="12" customHeight="1" hidden="1" outlineLevel="5" collapsed="1">
      <c r="F214" s="44" t="s">
        <v>31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</row>
    <row r="215" spans="7:33" ht="12" customHeight="1" hidden="1" outlineLevel="6" collapsed="1">
      <c r="G215" s="44" t="s">
        <v>76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</row>
    <row r="216" spans="8:33" ht="12" customHeight="1" hidden="1" outlineLevel="7" collapsed="1">
      <c r="H216" s="44" t="s">
        <v>28</v>
      </c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</row>
    <row r="217" spans="7:33" ht="12" customHeight="1" hidden="1" outlineLevel="6" collapsed="1">
      <c r="G217" s="44" t="s">
        <v>32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</row>
    <row r="218" spans="8:33" ht="12" customHeight="1" hidden="1" outlineLevel="7" collapsed="1">
      <c r="H218" s="44" t="s">
        <v>28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</row>
    <row r="219" spans="5:33" ht="12" customHeight="1" hidden="1" outlineLevel="4" collapsed="1">
      <c r="E219" s="44" t="s">
        <v>69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</row>
    <row r="220" spans="6:33" ht="12" customHeight="1" hidden="1" outlineLevel="5" collapsed="1">
      <c r="F220" s="44" t="s">
        <v>70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</row>
    <row r="221" spans="7:33" ht="12" customHeight="1" hidden="1" outlineLevel="6" collapsed="1">
      <c r="G221" s="44" t="s">
        <v>71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</row>
    <row r="222" spans="8:33" ht="12" customHeight="1" hidden="1" outlineLevel="7" collapsed="1">
      <c r="H222" s="44" t="s">
        <v>28</v>
      </c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</row>
    <row r="223" spans="5:33" ht="12" customHeight="1" hidden="1" outlineLevel="4" collapsed="1">
      <c r="E223" s="44" t="s">
        <v>39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</row>
    <row r="224" spans="6:33" ht="12" customHeight="1" hidden="1" outlineLevel="5" collapsed="1">
      <c r="F224" s="44" t="s">
        <v>40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</row>
    <row r="225" spans="7:33" ht="12" customHeight="1" hidden="1" outlineLevel="6" collapsed="1">
      <c r="G225" s="44" t="s">
        <v>40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</row>
    <row r="226" spans="8:33" ht="12" customHeight="1" hidden="1" outlineLevel="7" collapsed="1">
      <c r="H226" s="44" t="s">
        <v>28</v>
      </c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</row>
    <row r="227" spans="5:33" ht="12" customHeight="1" hidden="1" outlineLevel="4" collapsed="1">
      <c r="E227" s="44" t="s">
        <v>33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</row>
    <row r="228" spans="6:33" ht="12" customHeight="1" hidden="1" outlineLevel="5" collapsed="1">
      <c r="F228" s="44" t="s">
        <v>66</v>
      </c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</row>
    <row r="229" spans="7:33" ht="12" customHeight="1" hidden="1" outlineLevel="6" collapsed="1">
      <c r="G229" s="44" t="s">
        <v>67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</row>
    <row r="230" spans="8:33" ht="12" customHeight="1" hidden="1" outlineLevel="7" collapsed="1">
      <c r="H230" s="44" t="s">
        <v>28</v>
      </c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</row>
    <row r="231" spans="6:33" ht="12" customHeight="1" hidden="1" outlineLevel="5" collapsed="1">
      <c r="F231" s="44" t="s">
        <v>41</v>
      </c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</row>
    <row r="232" spans="7:33" ht="12" customHeight="1" hidden="1" outlineLevel="6" collapsed="1">
      <c r="G232" s="44" t="s">
        <v>42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</row>
    <row r="233" spans="8:33" ht="12" customHeight="1" hidden="1" outlineLevel="7" collapsed="1">
      <c r="H233" s="44" t="s">
        <v>28</v>
      </c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</row>
    <row r="234" spans="6:33" ht="12" customHeight="1" hidden="1" outlineLevel="5" collapsed="1">
      <c r="F234" s="44" t="s">
        <v>34</v>
      </c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</row>
    <row r="235" spans="7:33" ht="12" customHeight="1" hidden="1" outlineLevel="6" collapsed="1">
      <c r="G235" s="44" t="s">
        <v>35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</row>
    <row r="236" spans="8:33" ht="12" customHeight="1" hidden="1" outlineLevel="7" collapsed="1">
      <c r="H236" s="44" t="s">
        <v>28</v>
      </c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</row>
    <row r="237" spans="4:33" ht="12" customHeight="1" hidden="1" outlineLevel="3" collapsed="1">
      <c r="D237" s="44" t="s">
        <v>77</v>
      </c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</row>
    <row r="238" spans="5:33" ht="12" customHeight="1" hidden="1" outlineLevel="4" collapsed="1">
      <c r="E238" s="44" t="s">
        <v>22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</row>
    <row r="239" spans="6:33" ht="12" customHeight="1" hidden="1" outlineLevel="5" collapsed="1">
      <c r="F239" s="44" t="s">
        <v>31</v>
      </c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</row>
    <row r="240" spans="7:33" ht="12" customHeight="1" hidden="1" outlineLevel="6" collapsed="1">
      <c r="G240" s="44" t="s">
        <v>32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</row>
    <row r="241" spans="8:33" ht="12" customHeight="1" hidden="1" outlineLevel="7" collapsed="1">
      <c r="H241" s="44" t="s">
        <v>28</v>
      </c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</row>
    <row r="242" spans="5:33" ht="12" customHeight="1" hidden="1" outlineLevel="4" collapsed="1">
      <c r="E242" s="44" t="s">
        <v>69</v>
      </c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</row>
    <row r="243" spans="6:33" ht="12" customHeight="1" hidden="1" outlineLevel="5" collapsed="1">
      <c r="F243" s="44" t="s">
        <v>70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</row>
    <row r="244" spans="7:33" ht="12" customHeight="1" hidden="1" outlineLevel="6" collapsed="1">
      <c r="G244" s="44" t="s">
        <v>71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</row>
    <row r="245" spans="8:33" ht="12" customHeight="1" hidden="1" outlineLevel="7" collapsed="1">
      <c r="H245" s="44" t="s">
        <v>28</v>
      </c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</row>
    <row r="246" spans="5:33" ht="12" customHeight="1" hidden="1" outlineLevel="4" collapsed="1">
      <c r="E246" s="44" t="s">
        <v>53</v>
      </c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</row>
    <row r="247" spans="6:33" ht="12" customHeight="1" hidden="1" outlineLevel="5" collapsed="1">
      <c r="F247" s="44" t="s">
        <v>54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</row>
    <row r="248" spans="7:33" ht="12" customHeight="1" hidden="1" outlineLevel="6" collapsed="1">
      <c r="G248" s="44" t="s">
        <v>55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</row>
    <row r="249" spans="8:33" ht="12" customHeight="1" hidden="1" outlineLevel="7" collapsed="1">
      <c r="H249" s="44" t="s">
        <v>28</v>
      </c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</row>
    <row r="250" spans="5:33" ht="12" customHeight="1" hidden="1" outlineLevel="4" collapsed="1">
      <c r="E250" s="44" t="s">
        <v>33</v>
      </c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</row>
    <row r="251" spans="6:33" ht="12" customHeight="1" hidden="1" outlineLevel="5" collapsed="1">
      <c r="F251" s="44" t="s">
        <v>34</v>
      </c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</row>
    <row r="252" spans="7:33" ht="12" customHeight="1" hidden="1" outlineLevel="6" collapsed="1">
      <c r="G252" s="44" t="s">
        <v>35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</row>
    <row r="253" spans="8:33" ht="12" customHeight="1" hidden="1" outlineLevel="7" collapsed="1">
      <c r="H253" s="44" t="s">
        <v>28</v>
      </c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</row>
    <row r="254" spans="7:33" ht="12" customHeight="1" hidden="1" outlineLevel="6" collapsed="1">
      <c r="G254" s="44" t="s">
        <v>36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</row>
    <row r="255" spans="8:33" ht="12" customHeight="1" hidden="1" outlineLevel="7" collapsed="1">
      <c r="H255" s="44" t="s">
        <v>28</v>
      </c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</row>
    <row r="256" spans="7:33" ht="12" customHeight="1" hidden="1" outlineLevel="6" collapsed="1">
      <c r="G256" s="44" t="s">
        <v>43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</row>
    <row r="257" spans="8:33" ht="12" customHeight="1" hidden="1" outlineLevel="7" collapsed="1">
      <c r="H257" s="44" t="s">
        <v>28</v>
      </c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</row>
    <row r="258" spans="3:33" ht="12" customHeight="1" hidden="1" outlineLevel="2" collapsed="1">
      <c r="C258" s="44" t="s">
        <v>78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</row>
    <row r="259" spans="4:33" ht="12" customHeight="1" hidden="1" outlineLevel="3" collapsed="1">
      <c r="D259" s="44" t="s">
        <v>79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</row>
    <row r="260" spans="5:33" ht="12" customHeight="1" hidden="1" outlineLevel="4" collapsed="1">
      <c r="E260" s="44" t="s">
        <v>22</v>
      </c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</row>
    <row r="261" spans="6:33" ht="12" customHeight="1" hidden="1" outlineLevel="5" collapsed="1">
      <c r="F261" s="44" t="s">
        <v>31</v>
      </c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</row>
    <row r="262" spans="7:33" ht="12" customHeight="1" hidden="1" outlineLevel="6" collapsed="1">
      <c r="G262" s="44" t="s">
        <v>32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</row>
    <row r="263" spans="8:33" ht="12" customHeight="1" hidden="1" outlineLevel="7" collapsed="1">
      <c r="H263" s="44" t="s">
        <v>28</v>
      </c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</row>
    <row r="264" spans="3:33" ht="12" customHeight="1" hidden="1" outlineLevel="2" collapsed="1">
      <c r="C264" s="44" t="s">
        <v>80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</row>
    <row r="265" spans="4:33" ht="12" customHeight="1" hidden="1" outlineLevel="3" collapsed="1">
      <c r="D265" s="44" t="s">
        <v>81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</row>
    <row r="266" spans="5:33" ht="12" customHeight="1" hidden="1" outlineLevel="4" collapsed="1">
      <c r="E266" s="44" t="s">
        <v>25</v>
      </c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</row>
    <row r="267" spans="6:33" ht="12" customHeight="1" hidden="1" outlineLevel="5" collapsed="1">
      <c r="F267" s="44" t="s">
        <v>48</v>
      </c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</row>
    <row r="268" spans="7:33" ht="12" customHeight="1" hidden="1" outlineLevel="6" collapsed="1">
      <c r="G268" s="44" t="s">
        <v>49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</row>
    <row r="269" spans="8:33" ht="12" customHeight="1" hidden="1" outlineLevel="7" collapsed="1">
      <c r="H269" s="44" t="s">
        <v>28</v>
      </c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</row>
    <row r="270" spans="7:33" ht="12" customHeight="1" hidden="1" outlineLevel="6" collapsed="1">
      <c r="G270" s="44" t="s">
        <v>82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</row>
    <row r="271" spans="8:33" ht="12" customHeight="1" hidden="1" outlineLevel="7" collapsed="1">
      <c r="H271" s="44" t="s">
        <v>28</v>
      </c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</row>
    <row r="272" spans="7:33" ht="12" customHeight="1" hidden="1" outlineLevel="6" collapsed="1">
      <c r="G272" s="44" t="s">
        <v>50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</row>
    <row r="273" spans="8:33" ht="12" customHeight="1" hidden="1" outlineLevel="7" collapsed="1">
      <c r="H273" s="44" t="s">
        <v>28</v>
      </c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</row>
    <row r="274" spans="5:33" ht="12" customHeight="1" hidden="1" outlineLevel="4" collapsed="1">
      <c r="E274" s="44" t="s">
        <v>22</v>
      </c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</row>
    <row r="275" spans="6:33" ht="12" customHeight="1" hidden="1" outlineLevel="5" collapsed="1">
      <c r="F275" s="44" t="s">
        <v>31</v>
      </c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</row>
    <row r="276" spans="7:33" ht="12" customHeight="1" hidden="1" outlineLevel="6" collapsed="1">
      <c r="G276" s="44" t="s">
        <v>32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</row>
    <row r="277" spans="8:33" ht="12" customHeight="1" hidden="1" outlineLevel="7" collapsed="1">
      <c r="H277" s="44" t="s">
        <v>28</v>
      </c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</row>
    <row r="278" spans="5:33" ht="12" customHeight="1" hidden="1" outlineLevel="4" collapsed="1">
      <c r="E278" s="44" t="s">
        <v>51</v>
      </c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</row>
    <row r="279" spans="6:33" ht="12" customHeight="1" hidden="1" outlineLevel="5" collapsed="1">
      <c r="F279" s="44" t="s">
        <v>83</v>
      </c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</row>
    <row r="280" spans="7:33" ht="12" customHeight="1" hidden="1" outlineLevel="6" collapsed="1">
      <c r="G280" s="44" t="s">
        <v>83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</row>
    <row r="281" spans="8:33" ht="12" customHeight="1" hidden="1" outlineLevel="7" collapsed="1">
      <c r="H281" s="44" t="s">
        <v>28</v>
      </c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</row>
    <row r="282" spans="5:33" ht="12" customHeight="1" hidden="1" outlineLevel="4" collapsed="1">
      <c r="E282" s="44" t="s">
        <v>33</v>
      </c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</row>
    <row r="283" spans="6:33" ht="12" customHeight="1" hidden="1" outlineLevel="5" collapsed="1">
      <c r="F283" s="44" t="s">
        <v>41</v>
      </c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</row>
    <row r="284" spans="7:33" ht="12" customHeight="1" hidden="1" outlineLevel="6" collapsed="1">
      <c r="G284" s="44" t="s">
        <v>42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</row>
    <row r="285" spans="8:33" ht="12" customHeight="1" hidden="1" outlineLevel="7" collapsed="1">
      <c r="H285" s="44" t="s">
        <v>28</v>
      </c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</row>
    <row r="286" spans="6:33" ht="12" customHeight="1" hidden="1" outlineLevel="5" collapsed="1">
      <c r="F286" s="44" t="s">
        <v>34</v>
      </c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</row>
    <row r="287" spans="7:33" ht="12" customHeight="1" hidden="1" outlineLevel="6" collapsed="1">
      <c r="G287" s="44" t="s">
        <v>35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</row>
    <row r="288" spans="8:33" ht="12" customHeight="1" hidden="1" outlineLevel="7" collapsed="1">
      <c r="H288" s="44" t="s">
        <v>28</v>
      </c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</row>
    <row r="289" spans="7:33" ht="12" customHeight="1" hidden="1" outlineLevel="6" collapsed="1">
      <c r="G289" s="44" t="s">
        <v>36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</row>
    <row r="290" spans="8:33" ht="12" customHeight="1" hidden="1" outlineLevel="7" collapsed="1">
      <c r="H290" s="44" t="s">
        <v>28</v>
      </c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</row>
    <row r="291" spans="7:33" ht="12" customHeight="1" hidden="1" outlineLevel="6" collapsed="1">
      <c r="G291" s="44" t="s">
        <v>43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</row>
    <row r="292" spans="8:33" ht="12" customHeight="1" hidden="1" outlineLevel="7" collapsed="1">
      <c r="H292" s="44" t="s">
        <v>28</v>
      </c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</row>
    <row r="293" spans="4:33" ht="12" customHeight="1" hidden="1" outlineLevel="3" collapsed="1">
      <c r="D293" s="44" t="s">
        <v>84</v>
      </c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</row>
    <row r="294" spans="5:33" ht="12" customHeight="1" hidden="1" outlineLevel="4" collapsed="1">
      <c r="E294" s="44" t="s">
        <v>25</v>
      </c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</row>
    <row r="295" spans="6:33" ht="12" customHeight="1" hidden="1" outlineLevel="5" collapsed="1">
      <c r="F295" s="44" t="s">
        <v>48</v>
      </c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</row>
    <row r="296" spans="7:33" ht="12" customHeight="1" hidden="1" outlineLevel="6" collapsed="1">
      <c r="G296" s="44" t="s">
        <v>49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</row>
    <row r="297" spans="8:33" ht="12" customHeight="1" hidden="1" outlineLevel="7" collapsed="1">
      <c r="H297" s="44" t="s">
        <v>28</v>
      </c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</row>
    <row r="298" spans="7:33" ht="12" customHeight="1" hidden="1" outlineLevel="6" collapsed="1">
      <c r="G298" s="44" t="s">
        <v>82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</row>
    <row r="299" spans="8:33" ht="12" customHeight="1" hidden="1" outlineLevel="7" collapsed="1">
      <c r="H299" s="44" t="s">
        <v>28</v>
      </c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</row>
    <row r="300" spans="7:33" ht="12" customHeight="1" hidden="1" outlineLevel="6" collapsed="1">
      <c r="G300" s="44" t="s">
        <v>50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</row>
    <row r="301" spans="8:33" ht="12" customHeight="1" hidden="1" outlineLevel="7" collapsed="1">
      <c r="H301" s="44" t="s">
        <v>28</v>
      </c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</row>
    <row r="302" spans="5:33" ht="12" customHeight="1" hidden="1" outlineLevel="4" collapsed="1">
      <c r="E302" s="44" t="s">
        <v>22</v>
      </c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</row>
    <row r="303" spans="6:33" ht="12" customHeight="1" hidden="1" outlineLevel="5" collapsed="1">
      <c r="F303" s="44" t="s">
        <v>31</v>
      </c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</row>
    <row r="304" spans="7:33" ht="12" customHeight="1" hidden="1" outlineLevel="6" collapsed="1">
      <c r="G304" s="44" t="s">
        <v>32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</row>
    <row r="305" spans="8:33" ht="12" customHeight="1" hidden="1" outlineLevel="7" collapsed="1">
      <c r="H305" s="44" t="s">
        <v>28</v>
      </c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</row>
    <row r="306" spans="5:33" ht="12" customHeight="1" hidden="1" outlineLevel="4" collapsed="1">
      <c r="E306" s="44" t="s">
        <v>51</v>
      </c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</row>
    <row r="307" spans="6:33" ht="12" customHeight="1" hidden="1" outlineLevel="5" collapsed="1">
      <c r="F307" s="44" t="s">
        <v>83</v>
      </c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</row>
    <row r="308" spans="7:33" ht="12" customHeight="1" hidden="1" outlineLevel="6" collapsed="1">
      <c r="G308" s="44" t="s">
        <v>83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</row>
    <row r="309" spans="8:33" ht="12" customHeight="1" hidden="1" outlineLevel="7" collapsed="1">
      <c r="H309" s="44" t="s">
        <v>28</v>
      </c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</row>
    <row r="310" spans="5:33" ht="12" customHeight="1" hidden="1" outlineLevel="4" collapsed="1">
      <c r="E310" s="44" t="s">
        <v>69</v>
      </c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</row>
    <row r="311" spans="6:33" ht="12" customHeight="1" hidden="1" outlineLevel="5" collapsed="1">
      <c r="F311" s="44" t="s">
        <v>70</v>
      </c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</row>
    <row r="312" spans="7:33" ht="12" customHeight="1" hidden="1" outlineLevel="6" collapsed="1">
      <c r="G312" s="44" t="s">
        <v>71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</row>
    <row r="313" spans="8:33" ht="12" customHeight="1" hidden="1" outlineLevel="7" collapsed="1">
      <c r="H313" s="44" t="s">
        <v>28</v>
      </c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</row>
    <row r="314" spans="5:33" ht="12" customHeight="1" hidden="1" outlineLevel="4" collapsed="1">
      <c r="E314" s="44" t="s">
        <v>33</v>
      </c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</row>
    <row r="315" spans="6:33" ht="12" customHeight="1" hidden="1" outlineLevel="5" collapsed="1">
      <c r="F315" s="44" t="s">
        <v>41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</row>
    <row r="316" spans="7:33" ht="12" customHeight="1" hidden="1" outlineLevel="6" collapsed="1">
      <c r="G316" s="44" t="s">
        <v>42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</row>
    <row r="317" spans="8:33" ht="12" customHeight="1" hidden="1" outlineLevel="7" collapsed="1">
      <c r="H317" s="44" t="s">
        <v>28</v>
      </c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</row>
    <row r="318" spans="6:33" ht="12" customHeight="1" hidden="1" outlineLevel="5" collapsed="1">
      <c r="F318" s="44" t="s">
        <v>34</v>
      </c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</row>
    <row r="319" spans="7:33" ht="12" customHeight="1" hidden="1" outlineLevel="6" collapsed="1">
      <c r="G319" s="44" t="s">
        <v>35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</row>
    <row r="320" spans="8:33" ht="12" customHeight="1" hidden="1" outlineLevel="7" collapsed="1">
      <c r="H320" s="44" t="s">
        <v>28</v>
      </c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</row>
    <row r="321" spans="7:33" ht="12" customHeight="1" hidden="1" outlineLevel="6" collapsed="1">
      <c r="G321" s="44" t="s">
        <v>36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</row>
    <row r="322" spans="8:33" ht="12" customHeight="1" hidden="1" outlineLevel="7" collapsed="1">
      <c r="H322" s="44" t="s">
        <v>28</v>
      </c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</row>
    <row r="323" spans="7:33" ht="12" customHeight="1" hidden="1" outlineLevel="6" collapsed="1">
      <c r="G323" s="44" t="s">
        <v>43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</row>
    <row r="324" spans="8:33" ht="12" customHeight="1" hidden="1" outlineLevel="7" collapsed="1">
      <c r="H324" s="44" t="s">
        <v>28</v>
      </c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</row>
    <row r="325" spans="4:33" ht="12" customHeight="1" hidden="1" outlineLevel="3" collapsed="1">
      <c r="D325" s="44" t="s">
        <v>85</v>
      </c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</row>
    <row r="326" spans="5:33" ht="12" customHeight="1" hidden="1" outlineLevel="4" collapsed="1">
      <c r="E326" s="44" t="s">
        <v>25</v>
      </c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</row>
    <row r="327" spans="6:33" ht="12" customHeight="1" hidden="1" outlineLevel="5" collapsed="1">
      <c r="F327" s="44" t="s">
        <v>48</v>
      </c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</row>
    <row r="328" spans="7:33" ht="12" customHeight="1" hidden="1" outlineLevel="6" collapsed="1">
      <c r="G328" s="44" t="s">
        <v>49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</row>
    <row r="329" spans="8:33" ht="12" customHeight="1" hidden="1" outlineLevel="7" collapsed="1">
      <c r="H329" s="44" t="s">
        <v>28</v>
      </c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</row>
    <row r="330" spans="7:33" ht="12" customHeight="1" hidden="1" outlineLevel="6" collapsed="1">
      <c r="G330" s="44" t="s">
        <v>82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</row>
    <row r="331" spans="8:33" ht="12" customHeight="1" hidden="1" outlineLevel="7" collapsed="1">
      <c r="H331" s="44" t="s">
        <v>28</v>
      </c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</row>
    <row r="332" spans="7:33" ht="12" customHeight="1" hidden="1" outlineLevel="6" collapsed="1">
      <c r="G332" s="44" t="s">
        <v>86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</row>
    <row r="333" spans="8:33" ht="12" customHeight="1" hidden="1" outlineLevel="7" collapsed="1">
      <c r="H333" s="44" t="s">
        <v>28</v>
      </c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</row>
    <row r="334" spans="7:33" ht="12" customHeight="1" hidden="1" outlineLevel="6" collapsed="1">
      <c r="G334" s="44" t="s">
        <v>50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</row>
    <row r="335" spans="8:33" ht="12" customHeight="1" hidden="1" outlineLevel="7" collapsed="1">
      <c r="H335" s="44" t="s">
        <v>28</v>
      </c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</row>
    <row r="336" spans="5:33" ht="12" customHeight="1" hidden="1" outlineLevel="4" collapsed="1">
      <c r="E336" s="44" t="s">
        <v>22</v>
      </c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</row>
    <row r="337" spans="6:33" ht="12" customHeight="1" hidden="1" outlineLevel="5" collapsed="1">
      <c r="F337" s="44" t="s">
        <v>31</v>
      </c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</row>
    <row r="338" spans="7:33" ht="12" customHeight="1" hidden="1" outlineLevel="6" collapsed="1">
      <c r="G338" s="44" t="s">
        <v>32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</row>
    <row r="339" spans="8:33" ht="12" customHeight="1" hidden="1" outlineLevel="7" collapsed="1">
      <c r="H339" s="44" t="s">
        <v>28</v>
      </c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</row>
    <row r="340" spans="5:33" ht="12" customHeight="1" hidden="1" outlineLevel="4" collapsed="1">
      <c r="E340" s="44" t="s">
        <v>69</v>
      </c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6:33" ht="12" customHeight="1" hidden="1" outlineLevel="5" collapsed="1">
      <c r="F341" s="44" t="s">
        <v>70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7:33" ht="12" customHeight="1" hidden="1" outlineLevel="6" collapsed="1">
      <c r="G342" s="44" t="s">
        <v>71</v>
      </c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</row>
    <row r="343" spans="8:33" ht="12" customHeight="1" hidden="1" outlineLevel="7" collapsed="1">
      <c r="H343" s="44" t="s">
        <v>28</v>
      </c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</row>
    <row r="344" spans="5:33" ht="12" customHeight="1" hidden="1" outlineLevel="4" collapsed="1">
      <c r="E344" s="44" t="s">
        <v>33</v>
      </c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</row>
    <row r="345" spans="6:33" ht="12" customHeight="1" hidden="1" outlineLevel="5" collapsed="1">
      <c r="F345" s="44" t="s">
        <v>41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</row>
    <row r="346" spans="7:33" ht="12" customHeight="1" hidden="1" outlineLevel="6" collapsed="1">
      <c r="G346" s="44" t="s">
        <v>42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</row>
    <row r="347" spans="8:33" ht="12" customHeight="1" hidden="1" outlineLevel="7" collapsed="1">
      <c r="H347" s="44" t="s">
        <v>28</v>
      </c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</row>
    <row r="348" spans="6:33" ht="12" customHeight="1" hidden="1" outlineLevel="5" collapsed="1">
      <c r="F348" s="44" t="s">
        <v>34</v>
      </c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</row>
    <row r="349" spans="7:33" ht="12" customHeight="1" hidden="1" outlineLevel="6" collapsed="1">
      <c r="G349" s="44" t="s">
        <v>35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</row>
    <row r="350" spans="8:33" ht="12" customHeight="1" hidden="1" outlineLevel="7" collapsed="1">
      <c r="H350" s="44" t="s">
        <v>28</v>
      </c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</row>
    <row r="351" spans="7:33" ht="12" customHeight="1" hidden="1" outlineLevel="6" collapsed="1">
      <c r="G351" s="44" t="s">
        <v>36</v>
      </c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</row>
    <row r="352" spans="8:33" ht="12" customHeight="1" hidden="1" outlineLevel="7" collapsed="1">
      <c r="H352" s="44" t="s">
        <v>28</v>
      </c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</row>
    <row r="353" spans="7:33" ht="12" customHeight="1" hidden="1" outlineLevel="6" collapsed="1">
      <c r="G353" s="44" t="s">
        <v>43</v>
      </c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</row>
    <row r="354" spans="8:33" ht="12" customHeight="1" hidden="1" outlineLevel="7" collapsed="1">
      <c r="H354" s="44" t="s">
        <v>28</v>
      </c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</row>
    <row r="355" spans="4:33" ht="12" customHeight="1" hidden="1" outlineLevel="3" collapsed="1">
      <c r="D355" s="44" t="s">
        <v>87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</row>
    <row r="356" spans="5:33" ht="12" customHeight="1" hidden="1" outlineLevel="4" collapsed="1">
      <c r="E356" s="44" t="s">
        <v>25</v>
      </c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</row>
    <row r="357" spans="6:33" ht="12" customHeight="1" hidden="1" outlineLevel="5" collapsed="1">
      <c r="F357" s="44" t="s">
        <v>48</v>
      </c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</row>
    <row r="358" spans="7:33" ht="12" customHeight="1" hidden="1" outlineLevel="6" collapsed="1">
      <c r="G358" s="44" t="s">
        <v>49</v>
      </c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8:33" ht="12" customHeight="1" hidden="1" outlineLevel="7" collapsed="1">
      <c r="H359" s="44" t="s">
        <v>28</v>
      </c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7:33" ht="12" customHeight="1" hidden="1" outlineLevel="6" collapsed="1">
      <c r="G360" s="44" t="s">
        <v>82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</row>
    <row r="361" spans="8:33" ht="12" customHeight="1" hidden="1" outlineLevel="7" collapsed="1">
      <c r="H361" s="44" t="s">
        <v>28</v>
      </c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</row>
    <row r="362" spans="7:33" ht="12" customHeight="1" hidden="1" outlineLevel="6" collapsed="1">
      <c r="G362" s="44" t="s">
        <v>50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</row>
    <row r="363" spans="8:33" ht="12" customHeight="1" hidden="1" outlineLevel="7" collapsed="1">
      <c r="H363" s="44" t="s">
        <v>28</v>
      </c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</row>
    <row r="364" spans="5:33" ht="12" customHeight="1" hidden="1" outlineLevel="4" collapsed="1">
      <c r="E364" s="44" t="s">
        <v>22</v>
      </c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</row>
    <row r="365" spans="6:33" ht="12" customHeight="1" hidden="1" outlineLevel="5" collapsed="1">
      <c r="F365" s="44" t="s">
        <v>31</v>
      </c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</row>
    <row r="366" spans="7:33" ht="12" customHeight="1" hidden="1" outlineLevel="6" collapsed="1">
      <c r="G366" s="44" t="s">
        <v>32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</row>
    <row r="367" spans="8:33" ht="12" customHeight="1" hidden="1" outlineLevel="7" collapsed="1">
      <c r="H367" s="44" t="s">
        <v>28</v>
      </c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</row>
    <row r="368" spans="5:33" ht="12" customHeight="1" hidden="1" outlineLevel="4" collapsed="1">
      <c r="E368" s="44" t="s">
        <v>53</v>
      </c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</row>
    <row r="369" spans="6:33" ht="12" customHeight="1" hidden="1" outlineLevel="5" collapsed="1">
      <c r="F369" s="44" t="s">
        <v>54</v>
      </c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</row>
    <row r="370" spans="7:33" ht="12" customHeight="1" hidden="1" outlineLevel="6" collapsed="1">
      <c r="G370" s="44" t="s">
        <v>55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</row>
    <row r="371" spans="8:33" ht="12" customHeight="1" hidden="1" outlineLevel="7" collapsed="1">
      <c r="H371" s="44" t="s">
        <v>28</v>
      </c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</row>
    <row r="372" spans="5:33" ht="12" customHeight="1" hidden="1" outlineLevel="4" collapsed="1">
      <c r="E372" s="44" t="s">
        <v>33</v>
      </c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</row>
    <row r="373" spans="6:33" ht="12" customHeight="1" hidden="1" outlineLevel="5" collapsed="1">
      <c r="F373" s="44" t="s">
        <v>34</v>
      </c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</row>
    <row r="374" spans="7:33" ht="12" customHeight="1" hidden="1" outlineLevel="6" collapsed="1">
      <c r="G374" s="44" t="s">
        <v>35</v>
      </c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</row>
    <row r="375" spans="8:33" ht="12" customHeight="1" hidden="1" outlineLevel="7" collapsed="1">
      <c r="H375" s="44" t="s">
        <v>28</v>
      </c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</row>
    <row r="376" spans="7:33" ht="12" customHeight="1" hidden="1" outlineLevel="6" collapsed="1">
      <c r="G376" s="44" t="s">
        <v>43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</row>
    <row r="377" spans="8:33" ht="12" customHeight="1" hidden="1" outlineLevel="7" collapsed="1">
      <c r="H377" s="44" t="s">
        <v>28</v>
      </c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</row>
    <row r="378" spans="4:33" ht="12" customHeight="1" hidden="1" outlineLevel="3" collapsed="1">
      <c r="D378" s="44" t="s">
        <v>88</v>
      </c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</row>
    <row r="379" spans="5:33" ht="12" customHeight="1" hidden="1" outlineLevel="4" collapsed="1">
      <c r="E379" s="44" t="s">
        <v>25</v>
      </c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</row>
    <row r="380" spans="6:33" ht="12" customHeight="1" hidden="1" outlineLevel="5" collapsed="1">
      <c r="F380" s="44" t="s">
        <v>48</v>
      </c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</row>
    <row r="381" spans="7:33" ht="12" customHeight="1" hidden="1" outlineLevel="6" collapsed="1">
      <c r="G381" s="44" t="s">
        <v>49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</row>
    <row r="382" spans="8:33" ht="12" customHeight="1" hidden="1" outlineLevel="7" collapsed="1">
      <c r="H382" s="44" t="s">
        <v>28</v>
      </c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</row>
    <row r="383" spans="7:33" ht="12" customHeight="1" hidden="1" outlineLevel="6" collapsed="1">
      <c r="G383" s="44" t="s">
        <v>82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</row>
    <row r="384" spans="8:33" ht="12" customHeight="1" hidden="1" outlineLevel="7" collapsed="1">
      <c r="H384" s="44" t="s">
        <v>28</v>
      </c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</row>
    <row r="385" spans="7:33" ht="12" customHeight="1" hidden="1" outlineLevel="6" collapsed="1">
      <c r="G385" s="44" t="s">
        <v>50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</row>
    <row r="386" spans="8:33" ht="12" customHeight="1" hidden="1" outlineLevel="7" collapsed="1">
      <c r="H386" s="44" t="s">
        <v>28</v>
      </c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</row>
    <row r="387" spans="6:33" ht="12" customHeight="1" hidden="1" outlineLevel="5" collapsed="1">
      <c r="F387" s="44" t="s">
        <v>26</v>
      </c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</row>
    <row r="388" spans="7:33" ht="12" customHeight="1" hidden="1" outlineLevel="6" collapsed="1">
      <c r="G388" s="44" t="s">
        <v>27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</row>
    <row r="389" spans="8:33" ht="12" customHeight="1" hidden="1" outlineLevel="7" collapsed="1">
      <c r="H389" s="44" t="s">
        <v>28</v>
      </c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</row>
    <row r="390" spans="7:33" ht="12" customHeight="1" hidden="1" outlineLevel="6" collapsed="1">
      <c r="G390" s="44" t="s">
        <v>38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</row>
    <row r="391" spans="8:33" ht="12" customHeight="1" hidden="1" outlineLevel="7" collapsed="1">
      <c r="H391" s="44" t="s">
        <v>28</v>
      </c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</row>
    <row r="392" spans="7:33" ht="12" customHeight="1" hidden="1" outlineLevel="6" collapsed="1">
      <c r="G392" s="44" t="s">
        <v>29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</row>
    <row r="393" spans="8:33" ht="12" customHeight="1" hidden="1" outlineLevel="7" collapsed="1">
      <c r="H393" s="44" t="s">
        <v>28</v>
      </c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</row>
    <row r="394" spans="5:33" ht="12" customHeight="1" hidden="1" outlineLevel="4" collapsed="1">
      <c r="E394" s="44" t="s">
        <v>22</v>
      </c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</row>
    <row r="395" spans="6:33" ht="12" customHeight="1" hidden="1" outlineLevel="5" collapsed="1">
      <c r="F395" s="44" t="s">
        <v>31</v>
      </c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</row>
    <row r="396" spans="7:33" ht="12" customHeight="1" hidden="1" outlineLevel="6" collapsed="1">
      <c r="G396" s="44" t="s">
        <v>32</v>
      </c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</row>
    <row r="397" spans="8:33" ht="12" customHeight="1" hidden="1" outlineLevel="7" collapsed="1">
      <c r="H397" s="44" t="s">
        <v>28</v>
      </c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</row>
    <row r="398" spans="5:33" ht="12" customHeight="1" hidden="1" outlineLevel="4" collapsed="1">
      <c r="E398" s="44" t="s">
        <v>51</v>
      </c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</row>
    <row r="399" spans="6:33" ht="12" customHeight="1" hidden="1" outlineLevel="5" collapsed="1">
      <c r="F399" s="44" t="s">
        <v>52</v>
      </c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</row>
    <row r="400" spans="7:33" ht="12" customHeight="1" hidden="1" outlineLevel="6" collapsed="1">
      <c r="G400" s="44" t="s">
        <v>52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</row>
    <row r="401" spans="8:33" ht="12" customHeight="1" hidden="1" outlineLevel="7" collapsed="1">
      <c r="H401" s="44" t="s">
        <v>28</v>
      </c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</row>
    <row r="402" spans="5:33" ht="12" customHeight="1" hidden="1" outlineLevel="4" collapsed="1">
      <c r="E402" s="44" t="s">
        <v>33</v>
      </c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</row>
    <row r="403" spans="6:33" ht="12" customHeight="1" hidden="1" outlineLevel="5" collapsed="1">
      <c r="F403" s="44" t="s">
        <v>41</v>
      </c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</row>
    <row r="404" spans="7:33" ht="12" customHeight="1" hidden="1" outlineLevel="6" collapsed="1">
      <c r="G404" s="44" t="s">
        <v>42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</row>
    <row r="405" spans="8:33" ht="12" customHeight="1" hidden="1" outlineLevel="7" collapsed="1">
      <c r="H405" s="44" t="s">
        <v>28</v>
      </c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</row>
    <row r="406" spans="6:33" ht="12" customHeight="1" hidden="1" outlineLevel="5" collapsed="1">
      <c r="F406" s="44" t="s">
        <v>34</v>
      </c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</row>
    <row r="407" spans="7:33" ht="12" customHeight="1" hidden="1" outlineLevel="6" collapsed="1">
      <c r="G407" s="44" t="s">
        <v>35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</row>
    <row r="408" spans="8:33" ht="12" customHeight="1" hidden="1" outlineLevel="7" collapsed="1">
      <c r="H408" s="44" t="s">
        <v>28</v>
      </c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</row>
    <row r="409" spans="7:33" ht="12" customHeight="1" hidden="1" outlineLevel="6" collapsed="1">
      <c r="G409" s="44" t="s">
        <v>43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</row>
    <row r="410" spans="8:33" ht="12" customHeight="1" hidden="1" outlineLevel="7" collapsed="1">
      <c r="H410" s="44" t="s">
        <v>28</v>
      </c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</row>
    <row r="411" spans="3:33" ht="12" customHeight="1" hidden="1" outlineLevel="2" collapsed="1">
      <c r="C411" s="44" t="s">
        <v>89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</row>
    <row r="412" spans="4:33" ht="12" customHeight="1" hidden="1" outlineLevel="3" collapsed="1">
      <c r="D412" s="44" t="s">
        <v>90</v>
      </c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</row>
    <row r="413" spans="5:33" ht="12" customHeight="1" hidden="1" outlineLevel="4" collapsed="1">
      <c r="E413" s="44" t="s">
        <v>25</v>
      </c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</row>
    <row r="414" spans="6:33" ht="12" customHeight="1" hidden="1" outlineLevel="5" collapsed="1">
      <c r="F414" s="44" t="s">
        <v>48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</row>
    <row r="415" spans="7:33" ht="12" customHeight="1" hidden="1" outlineLevel="6" collapsed="1">
      <c r="G415" s="44" t="s">
        <v>49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</row>
    <row r="416" spans="8:33" ht="12" customHeight="1" hidden="1" outlineLevel="7" collapsed="1">
      <c r="H416" s="44" t="s">
        <v>28</v>
      </c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</row>
    <row r="417" spans="7:33" ht="12" customHeight="1" hidden="1" outlineLevel="6" collapsed="1">
      <c r="G417" s="44" t="s">
        <v>82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</row>
    <row r="418" spans="8:33" ht="12" customHeight="1" hidden="1" outlineLevel="7" collapsed="1">
      <c r="H418" s="44" t="s">
        <v>28</v>
      </c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</row>
    <row r="419" spans="7:33" ht="12" customHeight="1" hidden="1" outlineLevel="6" collapsed="1">
      <c r="G419" s="44" t="s">
        <v>50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</row>
    <row r="420" spans="8:33" ht="12" customHeight="1" hidden="1" outlineLevel="7" collapsed="1">
      <c r="H420" s="44" t="s">
        <v>28</v>
      </c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</row>
    <row r="421" spans="5:33" ht="12" customHeight="1" hidden="1" outlineLevel="4" collapsed="1">
      <c r="E421" s="44" t="s">
        <v>22</v>
      </c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</row>
    <row r="422" spans="6:33" ht="12" customHeight="1" hidden="1" outlineLevel="5" collapsed="1">
      <c r="F422" s="44" t="s">
        <v>31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</row>
    <row r="423" spans="7:33" ht="12" customHeight="1" hidden="1" outlineLevel="6" collapsed="1">
      <c r="G423" s="44" t="s">
        <v>32</v>
      </c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</row>
    <row r="424" spans="8:33" ht="12" customHeight="1" hidden="1" outlineLevel="7" collapsed="1">
      <c r="H424" s="44" t="s">
        <v>28</v>
      </c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</row>
    <row r="425" spans="5:33" ht="12" customHeight="1" hidden="1" outlineLevel="4" collapsed="1">
      <c r="E425" s="44" t="s">
        <v>53</v>
      </c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</row>
    <row r="426" spans="6:33" ht="12" customHeight="1" hidden="1" outlineLevel="5" collapsed="1">
      <c r="F426" s="44" t="s">
        <v>54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</row>
    <row r="427" spans="7:33" ht="12" customHeight="1" hidden="1" outlineLevel="6" collapsed="1">
      <c r="G427" s="44" t="s">
        <v>55</v>
      </c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</row>
    <row r="428" spans="8:33" ht="12" customHeight="1" hidden="1" outlineLevel="7" collapsed="1">
      <c r="H428" s="44" t="s">
        <v>28</v>
      </c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</row>
    <row r="429" spans="5:33" ht="12" customHeight="1" hidden="1" outlineLevel="4" collapsed="1">
      <c r="E429" s="44" t="s">
        <v>33</v>
      </c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</row>
    <row r="430" spans="6:33" ht="12" customHeight="1" hidden="1" outlineLevel="5" collapsed="1">
      <c r="F430" s="44" t="s">
        <v>41</v>
      </c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</row>
    <row r="431" spans="7:33" ht="12" customHeight="1" hidden="1" outlineLevel="6" collapsed="1">
      <c r="G431" s="44" t="s">
        <v>42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</row>
    <row r="432" spans="8:33" ht="12" customHeight="1" hidden="1" outlineLevel="7" collapsed="1">
      <c r="H432" s="44" t="s">
        <v>28</v>
      </c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</row>
    <row r="433" spans="6:33" ht="12" customHeight="1" hidden="1" outlineLevel="5" collapsed="1">
      <c r="F433" s="44" t="s">
        <v>34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</row>
    <row r="434" spans="7:33" ht="12" customHeight="1" hidden="1" outlineLevel="6" collapsed="1">
      <c r="G434" s="44" t="s">
        <v>35</v>
      </c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</row>
    <row r="435" spans="8:33" ht="12" customHeight="1" hidden="1" outlineLevel="7" collapsed="1">
      <c r="H435" s="44" t="s">
        <v>28</v>
      </c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</row>
    <row r="436" spans="7:33" ht="12" customHeight="1" hidden="1" outlineLevel="6" collapsed="1">
      <c r="G436" s="44" t="s">
        <v>36</v>
      </c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</row>
    <row r="437" spans="8:33" ht="12" customHeight="1" hidden="1" outlineLevel="7" collapsed="1">
      <c r="H437" s="44" t="s">
        <v>28</v>
      </c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</row>
    <row r="438" spans="7:33" ht="12" customHeight="1" hidden="1" outlineLevel="6" collapsed="1">
      <c r="G438" s="44" t="s">
        <v>43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</row>
    <row r="439" spans="8:33" ht="12" customHeight="1" hidden="1" outlineLevel="7" collapsed="1">
      <c r="H439" s="44" t="s">
        <v>28</v>
      </c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</row>
    <row r="440" spans="4:33" ht="12" customHeight="1" hidden="1" outlineLevel="3" collapsed="1">
      <c r="D440" s="44" t="s">
        <v>91</v>
      </c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</row>
    <row r="441" spans="5:33" ht="12" customHeight="1" hidden="1" outlineLevel="4" collapsed="1">
      <c r="E441" s="44" t="s">
        <v>25</v>
      </c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</row>
    <row r="442" spans="6:33" ht="12" customHeight="1" hidden="1" outlineLevel="5" collapsed="1">
      <c r="F442" s="44" t="s">
        <v>48</v>
      </c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</row>
    <row r="443" spans="7:33" ht="12" customHeight="1" hidden="1" outlineLevel="6" collapsed="1">
      <c r="G443" s="44" t="s">
        <v>49</v>
      </c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</row>
    <row r="444" spans="8:33" ht="12" customHeight="1" hidden="1" outlineLevel="7" collapsed="1">
      <c r="H444" s="44" t="s">
        <v>28</v>
      </c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</row>
    <row r="445" spans="7:33" ht="12" customHeight="1" hidden="1" outlineLevel="6" collapsed="1">
      <c r="G445" s="44" t="s">
        <v>50</v>
      </c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</row>
    <row r="446" spans="8:33" ht="12" customHeight="1" hidden="1" outlineLevel="7" collapsed="1">
      <c r="H446" s="44" t="s">
        <v>28</v>
      </c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</row>
    <row r="447" spans="5:33" ht="12" customHeight="1" hidden="1" outlineLevel="4" collapsed="1">
      <c r="E447" s="44" t="s">
        <v>22</v>
      </c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</row>
    <row r="448" spans="6:33" ht="12" customHeight="1" hidden="1" outlineLevel="5" collapsed="1">
      <c r="F448" s="44" t="s">
        <v>31</v>
      </c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</row>
    <row r="449" spans="7:33" ht="12" customHeight="1" hidden="1" outlineLevel="6" collapsed="1">
      <c r="G449" s="44" t="s">
        <v>32</v>
      </c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</row>
    <row r="450" spans="8:33" ht="12" customHeight="1" hidden="1" outlineLevel="7" collapsed="1">
      <c r="H450" s="44" t="s">
        <v>28</v>
      </c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</row>
    <row r="451" spans="3:33" ht="12" customHeight="1" hidden="1" outlineLevel="2" collapsed="1">
      <c r="C451" s="44" t="s">
        <v>92</v>
      </c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</row>
    <row r="452" spans="4:33" ht="12" customHeight="1" hidden="1" outlineLevel="3" collapsed="1">
      <c r="D452" s="44" t="s">
        <v>93</v>
      </c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</row>
    <row r="453" spans="5:33" ht="12" customHeight="1" hidden="1" outlineLevel="4" collapsed="1">
      <c r="E453" s="44" t="s">
        <v>51</v>
      </c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</row>
    <row r="454" spans="6:33" ht="12" customHeight="1" hidden="1" outlineLevel="5" collapsed="1">
      <c r="F454" s="44" t="s">
        <v>94</v>
      </c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</row>
    <row r="455" spans="7:33" ht="12" customHeight="1" hidden="1" outlineLevel="6" collapsed="1">
      <c r="G455" s="44" t="s">
        <v>95</v>
      </c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</row>
    <row r="456" spans="8:33" ht="12" customHeight="1" hidden="1" outlineLevel="7" collapsed="1">
      <c r="H456" s="44" t="s">
        <v>28</v>
      </c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</row>
    <row r="457" spans="4:33" ht="12" customHeight="1" hidden="1" outlineLevel="3" collapsed="1">
      <c r="D457" s="44" t="s">
        <v>96</v>
      </c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</row>
    <row r="458" spans="5:33" ht="12" customHeight="1" hidden="1" outlineLevel="4" collapsed="1">
      <c r="E458" s="44" t="s">
        <v>25</v>
      </c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</row>
    <row r="459" spans="6:33" ht="12" customHeight="1" hidden="1" outlineLevel="5" collapsed="1">
      <c r="F459" s="44" t="s">
        <v>26</v>
      </c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</row>
    <row r="460" spans="7:33" ht="12" customHeight="1" hidden="1" outlineLevel="6" collapsed="1">
      <c r="G460" s="44" t="s">
        <v>27</v>
      </c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</row>
    <row r="461" spans="8:33" ht="12" customHeight="1" hidden="1" outlineLevel="7" collapsed="1">
      <c r="H461" s="44" t="s">
        <v>28</v>
      </c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</row>
    <row r="462" spans="7:33" ht="12" customHeight="1" hidden="1" outlineLevel="6" collapsed="1">
      <c r="G462" s="44" t="s">
        <v>29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</row>
    <row r="463" spans="8:33" ht="12" customHeight="1" hidden="1" outlineLevel="7" collapsed="1">
      <c r="H463" s="44" t="s">
        <v>28</v>
      </c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</row>
    <row r="464" spans="5:33" ht="12" customHeight="1" hidden="1" outlineLevel="4" collapsed="1">
      <c r="E464" s="44" t="s">
        <v>22</v>
      </c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</row>
    <row r="465" spans="6:33" ht="12" customHeight="1" hidden="1" outlineLevel="5" collapsed="1">
      <c r="F465" s="44" t="s">
        <v>31</v>
      </c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</row>
    <row r="466" spans="7:33" ht="12" customHeight="1" hidden="1" outlineLevel="6" collapsed="1">
      <c r="G466" s="44" t="s">
        <v>32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</row>
    <row r="467" spans="8:33" ht="12" customHeight="1" hidden="1" outlineLevel="7" collapsed="1">
      <c r="H467" s="44" t="s">
        <v>28</v>
      </c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</row>
    <row r="468" spans="5:33" ht="12" customHeight="1" hidden="1" outlineLevel="4" collapsed="1">
      <c r="E468" s="44" t="s">
        <v>51</v>
      </c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</row>
    <row r="469" spans="6:33" ht="12" customHeight="1" hidden="1" outlineLevel="5" collapsed="1">
      <c r="F469" s="44" t="s">
        <v>94</v>
      </c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</row>
    <row r="470" spans="7:33" ht="12" customHeight="1" hidden="1" outlineLevel="6" collapsed="1">
      <c r="G470" s="44" t="s">
        <v>97</v>
      </c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</row>
    <row r="471" spans="8:33" ht="12" customHeight="1" hidden="1" outlineLevel="7" collapsed="1">
      <c r="H471" s="44" t="s">
        <v>28</v>
      </c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</row>
    <row r="472" spans="6:33" ht="12" customHeight="1" hidden="1" outlineLevel="5" collapsed="1">
      <c r="F472" s="44" t="s">
        <v>98</v>
      </c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</row>
    <row r="473" spans="7:33" ht="12" customHeight="1" hidden="1" outlineLevel="6" collapsed="1">
      <c r="G473" s="44" t="s">
        <v>99</v>
      </c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</row>
    <row r="474" spans="8:33" ht="12" customHeight="1" hidden="1" outlineLevel="7" collapsed="1">
      <c r="H474" s="44" t="s">
        <v>28</v>
      </c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</row>
    <row r="475" spans="6:33" ht="12" customHeight="1" hidden="1" outlineLevel="5" collapsed="1">
      <c r="F475" s="44" t="s">
        <v>52</v>
      </c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</row>
    <row r="476" spans="7:33" ht="12" customHeight="1" hidden="1" outlineLevel="6" collapsed="1">
      <c r="G476" s="44" t="s">
        <v>52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</row>
    <row r="477" spans="8:33" ht="12" customHeight="1" hidden="1" outlineLevel="7" collapsed="1">
      <c r="H477" s="44" t="s">
        <v>28</v>
      </c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</row>
    <row r="478" spans="4:33" ht="12" customHeight="1" hidden="1" outlineLevel="3" collapsed="1">
      <c r="D478" s="44" t="s">
        <v>100</v>
      </c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</row>
    <row r="479" spans="5:33" ht="12" customHeight="1" hidden="1" outlineLevel="4" collapsed="1">
      <c r="E479" s="44" t="s">
        <v>22</v>
      </c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</row>
    <row r="480" spans="6:33" ht="12" customHeight="1" hidden="1" outlineLevel="5" collapsed="1">
      <c r="F480" s="44" t="s">
        <v>31</v>
      </c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</row>
    <row r="481" spans="7:33" ht="12" customHeight="1" hidden="1" outlineLevel="6" collapsed="1">
      <c r="G481" s="44" t="s">
        <v>32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</row>
    <row r="482" spans="8:33" ht="12" customHeight="1" hidden="1" outlineLevel="7" collapsed="1">
      <c r="H482" s="44" t="s">
        <v>28</v>
      </c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</row>
    <row r="483" spans="5:33" ht="12" customHeight="1" hidden="1" outlineLevel="4" collapsed="1">
      <c r="E483" s="44" t="s">
        <v>51</v>
      </c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</row>
    <row r="484" spans="6:33" ht="12" customHeight="1" hidden="1" outlineLevel="5" collapsed="1">
      <c r="F484" s="44" t="s">
        <v>94</v>
      </c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</row>
    <row r="485" spans="7:33" ht="12" customHeight="1" hidden="1" outlineLevel="6" collapsed="1">
      <c r="G485" s="44" t="s">
        <v>97</v>
      </c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</row>
    <row r="486" spans="8:33" ht="12" customHeight="1" hidden="1" outlineLevel="7" collapsed="1">
      <c r="H486" s="44" t="s">
        <v>28</v>
      </c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</row>
    <row r="487" spans="6:33" ht="12" customHeight="1" hidden="1" outlineLevel="5" collapsed="1">
      <c r="F487" s="44" t="s">
        <v>98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</row>
    <row r="488" spans="7:33" ht="12" customHeight="1" hidden="1" outlineLevel="6" collapsed="1">
      <c r="G488" s="44" t="s">
        <v>101</v>
      </c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</row>
    <row r="489" spans="8:33" ht="12" customHeight="1" hidden="1" outlineLevel="7" collapsed="1">
      <c r="H489" s="44" t="s">
        <v>28</v>
      </c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</row>
    <row r="490" spans="4:33" ht="12" customHeight="1" hidden="1" outlineLevel="3" collapsed="1">
      <c r="D490" s="44" t="s">
        <v>102</v>
      </c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</row>
    <row r="491" spans="5:33" ht="12" customHeight="1" hidden="1" outlineLevel="4" collapsed="1">
      <c r="E491" s="44" t="s">
        <v>53</v>
      </c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</row>
    <row r="492" spans="6:33" ht="12" customHeight="1" hidden="1" outlineLevel="5" collapsed="1">
      <c r="F492" s="44" t="s">
        <v>56</v>
      </c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</row>
    <row r="493" spans="7:33" ht="12" customHeight="1" hidden="1" outlineLevel="6" collapsed="1">
      <c r="G493" s="44" t="s">
        <v>57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</row>
    <row r="494" spans="8:33" ht="12" customHeight="1" hidden="1" outlineLevel="7" collapsed="1">
      <c r="H494" s="44" t="s">
        <v>28</v>
      </c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</row>
    <row r="495" spans="3:33" ht="12" customHeight="1" hidden="1" outlineLevel="2" collapsed="1">
      <c r="C495" s="44" t="s">
        <v>103</v>
      </c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</row>
    <row r="496" spans="4:33" ht="12" customHeight="1" hidden="1" outlineLevel="3" collapsed="1">
      <c r="D496" s="44" t="s">
        <v>104</v>
      </c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</row>
    <row r="497" spans="5:33" ht="12" customHeight="1" hidden="1" outlineLevel="4" collapsed="1">
      <c r="E497" s="44" t="s">
        <v>25</v>
      </c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</row>
    <row r="498" spans="6:33" ht="12" customHeight="1" hidden="1" outlineLevel="5" collapsed="1">
      <c r="F498" s="44" t="s">
        <v>48</v>
      </c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</row>
    <row r="499" spans="7:33" ht="12" customHeight="1" hidden="1" outlineLevel="6" collapsed="1">
      <c r="G499" s="44" t="s">
        <v>49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</row>
    <row r="500" spans="8:33" ht="12" customHeight="1" hidden="1" outlineLevel="7" collapsed="1">
      <c r="H500" s="44" t="s">
        <v>28</v>
      </c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</row>
    <row r="501" spans="7:33" ht="12" customHeight="1" hidden="1" outlineLevel="6" collapsed="1">
      <c r="G501" s="44" t="s">
        <v>50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</row>
    <row r="502" spans="8:33" ht="12" customHeight="1" hidden="1" outlineLevel="7" collapsed="1">
      <c r="H502" s="44" t="s">
        <v>28</v>
      </c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</row>
    <row r="503" spans="5:33" ht="12" customHeight="1" hidden="1" outlineLevel="4" collapsed="1">
      <c r="E503" s="44" t="s">
        <v>22</v>
      </c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</row>
    <row r="504" spans="6:33" ht="12" customHeight="1" hidden="1" outlineLevel="5" collapsed="1">
      <c r="F504" s="44" t="s">
        <v>31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</row>
    <row r="505" spans="7:33" ht="12" customHeight="1" hidden="1" outlineLevel="6" collapsed="1">
      <c r="G505" s="44" t="s">
        <v>32</v>
      </c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</row>
    <row r="506" spans="8:33" ht="12" customHeight="1" hidden="1" outlineLevel="7" collapsed="1">
      <c r="H506" s="44" t="s">
        <v>28</v>
      </c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</row>
    <row r="507" spans="5:33" ht="12" customHeight="1" hidden="1" outlineLevel="4" collapsed="1">
      <c r="E507" s="44" t="s">
        <v>69</v>
      </c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</row>
    <row r="508" spans="6:33" ht="12" customHeight="1" hidden="1" outlineLevel="5" collapsed="1">
      <c r="F508" s="44" t="s">
        <v>70</v>
      </c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</row>
    <row r="509" spans="7:33" ht="12" customHeight="1" hidden="1" outlineLevel="6" collapsed="1">
      <c r="G509" s="44" t="s">
        <v>71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</row>
    <row r="510" spans="8:33" ht="12" customHeight="1" hidden="1" outlineLevel="7" collapsed="1">
      <c r="H510" s="44" t="s">
        <v>28</v>
      </c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</row>
    <row r="511" spans="5:33" ht="12" customHeight="1" hidden="1" outlineLevel="4" collapsed="1">
      <c r="E511" s="44" t="s">
        <v>33</v>
      </c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</row>
    <row r="512" spans="6:33" ht="12" customHeight="1" hidden="1" outlineLevel="5" collapsed="1">
      <c r="F512" s="44" t="s">
        <v>34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</row>
    <row r="513" spans="7:33" ht="12" customHeight="1" hidden="1" outlineLevel="6" collapsed="1">
      <c r="G513" s="44" t="s">
        <v>35</v>
      </c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</row>
    <row r="514" spans="8:33" ht="12" customHeight="1" hidden="1" outlineLevel="7" collapsed="1">
      <c r="H514" s="44" t="s">
        <v>28</v>
      </c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</row>
    <row r="515" spans="7:33" ht="12" customHeight="1" hidden="1" outlineLevel="6" collapsed="1">
      <c r="G515" s="44" t="s">
        <v>36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</row>
    <row r="516" spans="8:33" ht="12" customHeight="1" hidden="1" outlineLevel="7" collapsed="1">
      <c r="H516" s="44" t="s">
        <v>28</v>
      </c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</row>
    <row r="517" spans="4:33" ht="12" customHeight="1" hidden="1" outlineLevel="3" collapsed="1">
      <c r="D517" s="44" t="s">
        <v>105</v>
      </c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</row>
    <row r="518" spans="5:33" ht="12" customHeight="1" hidden="1" outlineLevel="4" collapsed="1">
      <c r="E518" s="44" t="s">
        <v>69</v>
      </c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</row>
    <row r="519" spans="6:33" ht="12" customHeight="1" hidden="1" outlineLevel="5" collapsed="1">
      <c r="F519" s="44" t="s">
        <v>70</v>
      </c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</row>
    <row r="520" spans="7:33" ht="12" customHeight="1" hidden="1" outlineLevel="6" collapsed="1">
      <c r="G520" s="44" t="s">
        <v>71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</row>
    <row r="521" spans="8:33" ht="12" customHeight="1" hidden="1" outlineLevel="7" collapsed="1">
      <c r="H521" s="44" t="s">
        <v>28</v>
      </c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</row>
    <row r="522" spans="3:33" ht="12" customHeight="1" hidden="1" outlineLevel="2" collapsed="1">
      <c r="C522" s="44" t="s">
        <v>106</v>
      </c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</row>
    <row r="523" spans="4:33" ht="12" customHeight="1" hidden="1" outlineLevel="3" collapsed="1">
      <c r="D523" s="44" t="s">
        <v>107</v>
      </c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</row>
    <row r="524" spans="5:33" ht="12" customHeight="1" hidden="1" outlineLevel="4" collapsed="1">
      <c r="E524" s="44" t="s">
        <v>25</v>
      </c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</row>
    <row r="525" spans="6:33" ht="12" customHeight="1" hidden="1" outlineLevel="5" collapsed="1">
      <c r="F525" s="44" t="s">
        <v>48</v>
      </c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</row>
    <row r="526" spans="7:33" ht="12" customHeight="1" hidden="1" outlineLevel="6" collapsed="1">
      <c r="G526" s="44" t="s">
        <v>49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</row>
    <row r="527" spans="8:33" ht="12" customHeight="1" hidden="1" outlineLevel="7" collapsed="1">
      <c r="H527" s="44" t="s">
        <v>28</v>
      </c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</row>
    <row r="528" spans="7:33" ht="12" customHeight="1" hidden="1" outlineLevel="6" collapsed="1">
      <c r="G528" s="44" t="s">
        <v>50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</row>
    <row r="529" spans="8:33" ht="12" customHeight="1" hidden="1" outlineLevel="7" collapsed="1">
      <c r="H529" s="44" t="s">
        <v>28</v>
      </c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</row>
    <row r="530" spans="5:33" ht="12" customHeight="1" hidden="1" outlineLevel="4" collapsed="1">
      <c r="E530" s="44" t="s">
        <v>22</v>
      </c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</row>
    <row r="531" spans="6:33" ht="12" customHeight="1" hidden="1" outlineLevel="5" collapsed="1">
      <c r="F531" s="44" t="s">
        <v>31</v>
      </c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</row>
    <row r="532" spans="7:33" ht="12" customHeight="1" hidden="1" outlineLevel="6" collapsed="1">
      <c r="G532" s="44" t="s">
        <v>32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</row>
    <row r="533" spans="8:33" ht="12" customHeight="1" hidden="1" outlineLevel="7" collapsed="1">
      <c r="H533" s="44" t="s">
        <v>28</v>
      </c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</row>
    <row r="534" spans="5:33" ht="12" customHeight="1" hidden="1" outlineLevel="4" collapsed="1">
      <c r="E534" s="44" t="s">
        <v>53</v>
      </c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</row>
    <row r="535" spans="6:33" ht="12" customHeight="1" hidden="1" outlineLevel="5" collapsed="1">
      <c r="F535" s="44" t="s">
        <v>54</v>
      </c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</row>
    <row r="536" spans="7:33" ht="12" customHeight="1" hidden="1" outlineLevel="6" collapsed="1">
      <c r="G536" s="44" t="s">
        <v>55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</row>
    <row r="537" spans="8:33" ht="12" customHeight="1" hidden="1" outlineLevel="7" collapsed="1">
      <c r="H537" s="44" t="s">
        <v>28</v>
      </c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</row>
    <row r="538" spans="5:33" ht="12" customHeight="1" hidden="1" outlineLevel="4" collapsed="1">
      <c r="E538" s="44" t="s">
        <v>33</v>
      </c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</row>
    <row r="539" spans="6:33" ht="12" customHeight="1" hidden="1" outlineLevel="5" collapsed="1">
      <c r="F539" s="44" t="s">
        <v>34</v>
      </c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</row>
    <row r="540" spans="7:33" ht="12" customHeight="1" hidden="1" outlineLevel="6" collapsed="1">
      <c r="G540" s="44" t="s">
        <v>35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</row>
    <row r="541" spans="8:33" ht="12" customHeight="1" hidden="1" outlineLevel="7" collapsed="1">
      <c r="H541" s="44" t="s">
        <v>28</v>
      </c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</row>
    <row r="542" spans="7:33" ht="12" customHeight="1" hidden="1" outlineLevel="6" collapsed="1">
      <c r="G542" s="44" t="s">
        <v>36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</row>
    <row r="543" spans="8:33" ht="12" customHeight="1" hidden="1" outlineLevel="7" collapsed="1">
      <c r="H543" s="44" t="s">
        <v>28</v>
      </c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</row>
    <row r="544" spans="4:33" ht="12" customHeight="1" hidden="1" outlineLevel="3" collapsed="1">
      <c r="D544" s="44" t="s">
        <v>108</v>
      </c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</row>
    <row r="545" spans="5:33" ht="12" customHeight="1" hidden="1" outlineLevel="4" collapsed="1">
      <c r="E545" s="44" t="s">
        <v>22</v>
      </c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</row>
    <row r="546" spans="6:33" ht="12" customHeight="1" hidden="1" outlineLevel="5" collapsed="1">
      <c r="F546" s="44" t="s">
        <v>31</v>
      </c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</row>
    <row r="547" spans="7:33" ht="12" customHeight="1" hidden="1" outlineLevel="6" collapsed="1">
      <c r="G547" s="44" t="s">
        <v>32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</row>
    <row r="548" spans="8:33" ht="12" customHeight="1" hidden="1" outlineLevel="7" collapsed="1">
      <c r="H548" s="44" t="s">
        <v>28</v>
      </c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</row>
    <row r="549" spans="3:33" ht="12" customHeight="1" hidden="1" outlineLevel="2" collapsed="1">
      <c r="C549" s="44" t="s">
        <v>109</v>
      </c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</row>
    <row r="550" spans="4:33" ht="12" customHeight="1" hidden="1" outlineLevel="3" collapsed="1">
      <c r="D550" s="44" t="s">
        <v>110</v>
      </c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</row>
    <row r="551" spans="5:33" ht="12" customHeight="1" hidden="1" outlineLevel="4" collapsed="1">
      <c r="E551" s="44" t="s">
        <v>111</v>
      </c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</row>
    <row r="552" spans="6:33" ht="12" customHeight="1" hidden="1" outlineLevel="5" collapsed="1">
      <c r="F552" s="44" t="s">
        <v>112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</row>
    <row r="553" spans="7:33" ht="12" customHeight="1" hidden="1" outlineLevel="6" collapsed="1">
      <c r="G553" s="44" t="s">
        <v>112</v>
      </c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</row>
    <row r="554" spans="8:33" ht="12" customHeight="1" hidden="1" outlineLevel="7" collapsed="1">
      <c r="H554" s="44" t="s">
        <v>28</v>
      </c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</row>
    <row r="555" spans="3:33" ht="12" customHeight="1" hidden="1" outlineLevel="2" collapsed="1">
      <c r="C555" s="44" t="s">
        <v>113</v>
      </c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</row>
    <row r="556" spans="4:33" ht="12" customHeight="1" hidden="1" outlineLevel="3" collapsed="1">
      <c r="D556" s="44" t="s">
        <v>114</v>
      </c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</row>
    <row r="557" spans="5:33" ht="12" customHeight="1" hidden="1" outlineLevel="4" collapsed="1">
      <c r="E557" s="44" t="s">
        <v>39</v>
      </c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</row>
    <row r="558" spans="6:33" ht="12" customHeight="1" hidden="1" outlineLevel="5" collapsed="1">
      <c r="F558" s="44" t="s">
        <v>40</v>
      </c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</row>
    <row r="559" spans="7:33" ht="12" customHeight="1" hidden="1" outlineLevel="6" collapsed="1">
      <c r="G559" s="44" t="s">
        <v>40</v>
      </c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</row>
    <row r="560" spans="8:33" ht="12" customHeight="1" hidden="1" outlineLevel="7" collapsed="1">
      <c r="H560" s="44" t="s">
        <v>28</v>
      </c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</row>
    <row r="561" ht="409.5" customHeight="1" hidden="1"/>
    <row r="562" ht="409.5" customHeight="1" hidden="1"/>
    <row r="563" ht="409.5" customHeight="1" hidden="1"/>
    <row r="564" ht="409.5" customHeight="1" hidden="1"/>
    <row r="565" ht="409.5" customHeight="1" hidden="1"/>
    <row r="566" ht="409.5" customHeight="1" hidden="1"/>
    <row r="567" ht="409.5" customHeight="1" hidden="1"/>
    <row r="568" ht="409.5" customHeight="1" hidden="1"/>
    <row r="569" ht="409.5" customHeight="1" hidden="1"/>
    <row r="570" ht="409.5" customHeight="1" hidden="1"/>
    <row r="571" ht="409.5" customHeight="1" hidden="1"/>
    <row r="572" ht="409.5" customHeight="1" hidden="1"/>
    <row r="573" ht="409.5" customHeight="1" hidden="1"/>
    <row r="574" ht="409.5" customHeight="1" hidden="1"/>
    <row r="575" ht="409.5" customHeight="1" hidden="1"/>
    <row r="576" ht="409.5" customHeight="1" hidden="1"/>
  </sheetData>
  <sheetProtection/>
  <mergeCells count="560">
    <mergeCell ref="G559:AG559"/>
    <mergeCell ref="H560:AG560"/>
    <mergeCell ref="G553:AG553"/>
    <mergeCell ref="H554:AG554"/>
    <mergeCell ref="C555:AG555"/>
    <mergeCell ref="D556:AG556"/>
    <mergeCell ref="E557:AG557"/>
    <mergeCell ref="F558:AG558"/>
    <mergeCell ref="G547:AG547"/>
    <mergeCell ref="H548:AG548"/>
    <mergeCell ref="C549:AG549"/>
    <mergeCell ref="D550:AG550"/>
    <mergeCell ref="E551:AG551"/>
    <mergeCell ref="F552:AG552"/>
    <mergeCell ref="H541:AG541"/>
    <mergeCell ref="G542:AG542"/>
    <mergeCell ref="H543:AG543"/>
    <mergeCell ref="D544:AG544"/>
    <mergeCell ref="E545:AG545"/>
    <mergeCell ref="F546:AG546"/>
    <mergeCell ref="F535:AG535"/>
    <mergeCell ref="G536:AG536"/>
    <mergeCell ref="H537:AG537"/>
    <mergeCell ref="E538:AG538"/>
    <mergeCell ref="F539:AG539"/>
    <mergeCell ref="G540:AG540"/>
    <mergeCell ref="H529:AG529"/>
    <mergeCell ref="E530:AG530"/>
    <mergeCell ref="F531:AG531"/>
    <mergeCell ref="G532:AG532"/>
    <mergeCell ref="H533:AG533"/>
    <mergeCell ref="E534:AG534"/>
    <mergeCell ref="D523:AG523"/>
    <mergeCell ref="E524:AG524"/>
    <mergeCell ref="F525:AG525"/>
    <mergeCell ref="G526:AG526"/>
    <mergeCell ref="H527:AG527"/>
    <mergeCell ref="G528:AG528"/>
    <mergeCell ref="D517:AG517"/>
    <mergeCell ref="E518:AG518"/>
    <mergeCell ref="F519:AG519"/>
    <mergeCell ref="G520:AG520"/>
    <mergeCell ref="H521:AG521"/>
    <mergeCell ref="C522:AG522"/>
    <mergeCell ref="E511:AG511"/>
    <mergeCell ref="F512:AG512"/>
    <mergeCell ref="G513:AG513"/>
    <mergeCell ref="H514:AG514"/>
    <mergeCell ref="G515:AG515"/>
    <mergeCell ref="H516:AG516"/>
    <mergeCell ref="G505:AG505"/>
    <mergeCell ref="H506:AG506"/>
    <mergeCell ref="E507:AG507"/>
    <mergeCell ref="F508:AG508"/>
    <mergeCell ref="G509:AG509"/>
    <mergeCell ref="H510:AG510"/>
    <mergeCell ref="G499:AG499"/>
    <mergeCell ref="H500:AG500"/>
    <mergeCell ref="G501:AG501"/>
    <mergeCell ref="H502:AG502"/>
    <mergeCell ref="E503:AG503"/>
    <mergeCell ref="F504:AG504"/>
    <mergeCell ref="G493:AG493"/>
    <mergeCell ref="H494:AG494"/>
    <mergeCell ref="C495:AG495"/>
    <mergeCell ref="D496:AG496"/>
    <mergeCell ref="E497:AG497"/>
    <mergeCell ref="F498:AG498"/>
    <mergeCell ref="F487:AG487"/>
    <mergeCell ref="G488:AG488"/>
    <mergeCell ref="H489:AG489"/>
    <mergeCell ref="D490:AG490"/>
    <mergeCell ref="E491:AG491"/>
    <mergeCell ref="F492:AG492"/>
    <mergeCell ref="G481:AG481"/>
    <mergeCell ref="H482:AG482"/>
    <mergeCell ref="E483:AG483"/>
    <mergeCell ref="F484:AG484"/>
    <mergeCell ref="G485:AG485"/>
    <mergeCell ref="H486:AG486"/>
    <mergeCell ref="F475:AG475"/>
    <mergeCell ref="G476:AG476"/>
    <mergeCell ref="H477:AG477"/>
    <mergeCell ref="D478:AG478"/>
    <mergeCell ref="E479:AG479"/>
    <mergeCell ref="F480:AG480"/>
    <mergeCell ref="F469:AG469"/>
    <mergeCell ref="G470:AG470"/>
    <mergeCell ref="H471:AG471"/>
    <mergeCell ref="F472:AG472"/>
    <mergeCell ref="G473:AG473"/>
    <mergeCell ref="H474:AG474"/>
    <mergeCell ref="H463:AG463"/>
    <mergeCell ref="E464:AG464"/>
    <mergeCell ref="F465:AG465"/>
    <mergeCell ref="G466:AG466"/>
    <mergeCell ref="H467:AG467"/>
    <mergeCell ref="E468:AG468"/>
    <mergeCell ref="D457:AG457"/>
    <mergeCell ref="E458:AG458"/>
    <mergeCell ref="F459:AG459"/>
    <mergeCell ref="G460:AG460"/>
    <mergeCell ref="H461:AG461"/>
    <mergeCell ref="G462:AG462"/>
    <mergeCell ref="C451:AG451"/>
    <mergeCell ref="D452:AG452"/>
    <mergeCell ref="E453:AG453"/>
    <mergeCell ref="F454:AG454"/>
    <mergeCell ref="G455:AG455"/>
    <mergeCell ref="H456:AG456"/>
    <mergeCell ref="G445:AG445"/>
    <mergeCell ref="H446:AG446"/>
    <mergeCell ref="E447:AG447"/>
    <mergeCell ref="F448:AG448"/>
    <mergeCell ref="G449:AG449"/>
    <mergeCell ref="H450:AG450"/>
    <mergeCell ref="H439:AG439"/>
    <mergeCell ref="D440:AG440"/>
    <mergeCell ref="E441:AG441"/>
    <mergeCell ref="F442:AG442"/>
    <mergeCell ref="G443:AG443"/>
    <mergeCell ref="H444:AG444"/>
    <mergeCell ref="F433:AG433"/>
    <mergeCell ref="G434:AG434"/>
    <mergeCell ref="H435:AG435"/>
    <mergeCell ref="G436:AG436"/>
    <mergeCell ref="H437:AG437"/>
    <mergeCell ref="G438:AG438"/>
    <mergeCell ref="G427:AG427"/>
    <mergeCell ref="H428:AG428"/>
    <mergeCell ref="E429:AG429"/>
    <mergeCell ref="F430:AG430"/>
    <mergeCell ref="G431:AG431"/>
    <mergeCell ref="H432:AG432"/>
    <mergeCell ref="E421:AG421"/>
    <mergeCell ref="F422:AG422"/>
    <mergeCell ref="G423:AG423"/>
    <mergeCell ref="H424:AG424"/>
    <mergeCell ref="E425:AG425"/>
    <mergeCell ref="F426:AG426"/>
    <mergeCell ref="G415:AG415"/>
    <mergeCell ref="H416:AG416"/>
    <mergeCell ref="G417:AG417"/>
    <mergeCell ref="H418:AG418"/>
    <mergeCell ref="G419:AG419"/>
    <mergeCell ref="H420:AG420"/>
    <mergeCell ref="G409:AG409"/>
    <mergeCell ref="H410:AG410"/>
    <mergeCell ref="C411:AG411"/>
    <mergeCell ref="D412:AG412"/>
    <mergeCell ref="E413:AG413"/>
    <mergeCell ref="F414:AG414"/>
    <mergeCell ref="F403:AG403"/>
    <mergeCell ref="G404:AG404"/>
    <mergeCell ref="H405:AG405"/>
    <mergeCell ref="F406:AG406"/>
    <mergeCell ref="G407:AG407"/>
    <mergeCell ref="H408:AG408"/>
    <mergeCell ref="H397:AG397"/>
    <mergeCell ref="E398:AG398"/>
    <mergeCell ref="F399:AG399"/>
    <mergeCell ref="G400:AG400"/>
    <mergeCell ref="H401:AG401"/>
    <mergeCell ref="E402:AG402"/>
    <mergeCell ref="H391:AG391"/>
    <mergeCell ref="G392:AG392"/>
    <mergeCell ref="H393:AG393"/>
    <mergeCell ref="E394:AG394"/>
    <mergeCell ref="F395:AG395"/>
    <mergeCell ref="G396:AG396"/>
    <mergeCell ref="G385:AG385"/>
    <mergeCell ref="H386:AG386"/>
    <mergeCell ref="F387:AG387"/>
    <mergeCell ref="G388:AG388"/>
    <mergeCell ref="H389:AG389"/>
    <mergeCell ref="G390:AG390"/>
    <mergeCell ref="E379:AG379"/>
    <mergeCell ref="F380:AG380"/>
    <mergeCell ref="G381:AG381"/>
    <mergeCell ref="H382:AG382"/>
    <mergeCell ref="G383:AG383"/>
    <mergeCell ref="H384:AG384"/>
    <mergeCell ref="F373:AG373"/>
    <mergeCell ref="G374:AG374"/>
    <mergeCell ref="H375:AG375"/>
    <mergeCell ref="G376:AG376"/>
    <mergeCell ref="H377:AG377"/>
    <mergeCell ref="D378:AG378"/>
    <mergeCell ref="H367:AG367"/>
    <mergeCell ref="E368:AG368"/>
    <mergeCell ref="F369:AG369"/>
    <mergeCell ref="G370:AG370"/>
    <mergeCell ref="H371:AG371"/>
    <mergeCell ref="E372:AG372"/>
    <mergeCell ref="H361:AG361"/>
    <mergeCell ref="G362:AG362"/>
    <mergeCell ref="H363:AG363"/>
    <mergeCell ref="E364:AG364"/>
    <mergeCell ref="F365:AG365"/>
    <mergeCell ref="G366:AG366"/>
    <mergeCell ref="D355:AG355"/>
    <mergeCell ref="E356:AG356"/>
    <mergeCell ref="F357:AG357"/>
    <mergeCell ref="G358:AG358"/>
    <mergeCell ref="H359:AG359"/>
    <mergeCell ref="G360:AG360"/>
    <mergeCell ref="G349:AG349"/>
    <mergeCell ref="H350:AG350"/>
    <mergeCell ref="G351:AG351"/>
    <mergeCell ref="H352:AG352"/>
    <mergeCell ref="G353:AG353"/>
    <mergeCell ref="H354:AG354"/>
    <mergeCell ref="H343:AG343"/>
    <mergeCell ref="E344:AG344"/>
    <mergeCell ref="F345:AG345"/>
    <mergeCell ref="G346:AG346"/>
    <mergeCell ref="H347:AG347"/>
    <mergeCell ref="F348:AG348"/>
    <mergeCell ref="F337:AG337"/>
    <mergeCell ref="G338:AG338"/>
    <mergeCell ref="H339:AG339"/>
    <mergeCell ref="E340:AG340"/>
    <mergeCell ref="F341:AG341"/>
    <mergeCell ref="G342:AG342"/>
    <mergeCell ref="H331:AG331"/>
    <mergeCell ref="G332:AG332"/>
    <mergeCell ref="H333:AG333"/>
    <mergeCell ref="G334:AG334"/>
    <mergeCell ref="H335:AG335"/>
    <mergeCell ref="E336:AG336"/>
    <mergeCell ref="D325:AG325"/>
    <mergeCell ref="E326:AG326"/>
    <mergeCell ref="F327:AG327"/>
    <mergeCell ref="G328:AG328"/>
    <mergeCell ref="H329:AG329"/>
    <mergeCell ref="G330:AG330"/>
    <mergeCell ref="G319:AG319"/>
    <mergeCell ref="H320:AG320"/>
    <mergeCell ref="G321:AG321"/>
    <mergeCell ref="H322:AG322"/>
    <mergeCell ref="G323:AG323"/>
    <mergeCell ref="H324:AG324"/>
    <mergeCell ref="H313:AG313"/>
    <mergeCell ref="E314:AG314"/>
    <mergeCell ref="F315:AG315"/>
    <mergeCell ref="G316:AG316"/>
    <mergeCell ref="H317:AG317"/>
    <mergeCell ref="F318:AG318"/>
    <mergeCell ref="F307:AG307"/>
    <mergeCell ref="G308:AG308"/>
    <mergeCell ref="H309:AG309"/>
    <mergeCell ref="E310:AG310"/>
    <mergeCell ref="F311:AG311"/>
    <mergeCell ref="G312:AG312"/>
    <mergeCell ref="H301:AG301"/>
    <mergeCell ref="E302:AG302"/>
    <mergeCell ref="F303:AG303"/>
    <mergeCell ref="G304:AG304"/>
    <mergeCell ref="H305:AG305"/>
    <mergeCell ref="E306:AG306"/>
    <mergeCell ref="F295:AG295"/>
    <mergeCell ref="G296:AG296"/>
    <mergeCell ref="H297:AG297"/>
    <mergeCell ref="G298:AG298"/>
    <mergeCell ref="H299:AG299"/>
    <mergeCell ref="G300:AG300"/>
    <mergeCell ref="G289:AG289"/>
    <mergeCell ref="H290:AG290"/>
    <mergeCell ref="G291:AG291"/>
    <mergeCell ref="H292:AG292"/>
    <mergeCell ref="D293:AG293"/>
    <mergeCell ref="E294:AG294"/>
    <mergeCell ref="F283:AG283"/>
    <mergeCell ref="G284:AG284"/>
    <mergeCell ref="H285:AG285"/>
    <mergeCell ref="F286:AG286"/>
    <mergeCell ref="G287:AG287"/>
    <mergeCell ref="H288:AG288"/>
    <mergeCell ref="H277:AG277"/>
    <mergeCell ref="E278:AG278"/>
    <mergeCell ref="F279:AG279"/>
    <mergeCell ref="G280:AG280"/>
    <mergeCell ref="H281:AG281"/>
    <mergeCell ref="E282:AG282"/>
    <mergeCell ref="H271:AG271"/>
    <mergeCell ref="G272:AG272"/>
    <mergeCell ref="H273:AG273"/>
    <mergeCell ref="E274:AG274"/>
    <mergeCell ref="F275:AG275"/>
    <mergeCell ref="G276:AG276"/>
    <mergeCell ref="D265:AG265"/>
    <mergeCell ref="E266:AG266"/>
    <mergeCell ref="F267:AG267"/>
    <mergeCell ref="G268:AG268"/>
    <mergeCell ref="H269:AG269"/>
    <mergeCell ref="G270:AG270"/>
    <mergeCell ref="D259:AG259"/>
    <mergeCell ref="E260:AG260"/>
    <mergeCell ref="F261:AG261"/>
    <mergeCell ref="G262:AG262"/>
    <mergeCell ref="H263:AG263"/>
    <mergeCell ref="C264:AG264"/>
    <mergeCell ref="H253:AG253"/>
    <mergeCell ref="G254:AG254"/>
    <mergeCell ref="H255:AG255"/>
    <mergeCell ref="G256:AG256"/>
    <mergeCell ref="H257:AG257"/>
    <mergeCell ref="C258:AG258"/>
    <mergeCell ref="F247:AG247"/>
    <mergeCell ref="G248:AG248"/>
    <mergeCell ref="H249:AG249"/>
    <mergeCell ref="E250:AG250"/>
    <mergeCell ref="F251:AG251"/>
    <mergeCell ref="G252:AG252"/>
    <mergeCell ref="H241:AG241"/>
    <mergeCell ref="E242:AG242"/>
    <mergeCell ref="F243:AG243"/>
    <mergeCell ref="G244:AG244"/>
    <mergeCell ref="H245:AG245"/>
    <mergeCell ref="E246:AG246"/>
    <mergeCell ref="G235:AG235"/>
    <mergeCell ref="H236:AG236"/>
    <mergeCell ref="D237:AG237"/>
    <mergeCell ref="E238:AG238"/>
    <mergeCell ref="F239:AG239"/>
    <mergeCell ref="G240:AG240"/>
    <mergeCell ref="G229:AG229"/>
    <mergeCell ref="H230:AG230"/>
    <mergeCell ref="F231:AG231"/>
    <mergeCell ref="G232:AG232"/>
    <mergeCell ref="H233:AG233"/>
    <mergeCell ref="F234:AG234"/>
    <mergeCell ref="E223:AG223"/>
    <mergeCell ref="F224:AG224"/>
    <mergeCell ref="G225:AG225"/>
    <mergeCell ref="H226:AG226"/>
    <mergeCell ref="E227:AG227"/>
    <mergeCell ref="F228:AG228"/>
    <mergeCell ref="G217:AG217"/>
    <mergeCell ref="H218:AG218"/>
    <mergeCell ref="E219:AG219"/>
    <mergeCell ref="F220:AG220"/>
    <mergeCell ref="G221:AG221"/>
    <mergeCell ref="H222:AG222"/>
    <mergeCell ref="H211:AG211"/>
    <mergeCell ref="D212:AG212"/>
    <mergeCell ref="E213:AG213"/>
    <mergeCell ref="F214:AG214"/>
    <mergeCell ref="G215:AG215"/>
    <mergeCell ref="H216:AG216"/>
    <mergeCell ref="G205:AG205"/>
    <mergeCell ref="H206:AG206"/>
    <mergeCell ref="F207:AG207"/>
    <mergeCell ref="G208:AG208"/>
    <mergeCell ref="H209:AG209"/>
    <mergeCell ref="G210:AG210"/>
    <mergeCell ref="E199:AG199"/>
    <mergeCell ref="F200:AG200"/>
    <mergeCell ref="G201:AG201"/>
    <mergeCell ref="H202:AG202"/>
    <mergeCell ref="E203:AG203"/>
    <mergeCell ref="F204:AG204"/>
    <mergeCell ref="C193:AG193"/>
    <mergeCell ref="D194:AG194"/>
    <mergeCell ref="E195:AG195"/>
    <mergeCell ref="F196:AG196"/>
    <mergeCell ref="G197:AG197"/>
    <mergeCell ref="H198:AG198"/>
    <mergeCell ref="G187:AG187"/>
    <mergeCell ref="H188:AG188"/>
    <mergeCell ref="E189:AG189"/>
    <mergeCell ref="F190:AG190"/>
    <mergeCell ref="G191:AG191"/>
    <mergeCell ref="H192:AG192"/>
    <mergeCell ref="H181:AG181"/>
    <mergeCell ref="G182:AG182"/>
    <mergeCell ref="H183:AG183"/>
    <mergeCell ref="D184:AG184"/>
    <mergeCell ref="E185:AG185"/>
    <mergeCell ref="F186:AG186"/>
    <mergeCell ref="F175:AG175"/>
    <mergeCell ref="G176:AG176"/>
    <mergeCell ref="H177:AG177"/>
    <mergeCell ref="E178:AG178"/>
    <mergeCell ref="F179:AG179"/>
    <mergeCell ref="G180:AG180"/>
    <mergeCell ref="H169:AG169"/>
    <mergeCell ref="E170:AG170"/>
    <mergeCell ref="F171:AG171"/>
    <mergeCell ref="G172:AG172"/>
    <mergeCell ref="H173:AG173"/>
    <mergeCell ref="E174:AG174"/>
    <mergeCell ref="F163:AG163"/>
    <mergeCell ref="G164:AG164"/>
    <mergeCell ref="H165:AG165"/>
    <mergeCell ref="E166:AG166"/>
    <mergeCell ref="F167:AG167"/>
    <mergeCell ref="G168:AG168"/>
    <mergeCell ref="E157:AG157"/>
    <mergeCell ref="F158:AG158"/>
    <mergeCell ref="G159:AG159"/>
    <mergeCell ref="H160:AG160"/>
    <mergeCell ref="D161:AG161"/>
    <mergeCell ref="E162:AG162"/>
    <mergeCell ref="D151:AG151"/>
    <mergeCell ref="E152:AG152"/>
    <mergeCell ref="F153:AG153"/>
    <mergeCell ref="G154:AG154"/>
    <mergeCell ref="H155:AG155"/>
    <mergeCell ref="D156:AG156"/>
    <mergeCell ref="H145:AG145"/>
    <mergeCell ref="E146:AG146"/>
    <mergeCell ref="F147:AG147"/>
    <mergeCell ref="G148:AG148"/>
    <mergeCell ref="H149:AG149"/>
    <mergeCell ref="C150:AG150"/>
    <mergeCell ref="G139:AG139"/>
    <mergeCell ref="H140:AG140"/>
    <mergeCell ref="D141:AG141"/>
    <mergeCell ref="E142:AG142"/>
    <mergeCell ref="F143:AG143"/>
    <mergeCell ref="G144:AG144"/>
    <mergeCell ref="E133:AG133"/>
    <mergeCell ref="F134:AG134"/>
    <mergeCell ref="G135:AG135"/>
    <mergeCell ref="H136:AG136"/>
    <mergeCell ref="E137:AG137"/>
    <mergeCell ref="F138:AG138"/>
    <mergeCell ref="E127:AG127"/>
    <mergeCell ref="F128:AG128"/>
    <mergeCell ref="G129:AG129"/>
    <mergeCell ref="H130:AG130"/>
    <mergeCell ref="C131:AG131"/>
    <mergeCell ref="D132:AG132"/>
    <mergeCell ref="E121:AG121"/>
    <mergeCell ref="F122:AG122"/>
    <mergeCell ref="G123:AG123"/>
    <mergeCell ref="H124:AG124"/>
    <mergeCell ref="G125:AG125"/>
    <mergeCell ref="H126:AG126"/>
    <mergeCell ref="G115:AG115"/>
    <mergeCell ref="H116:AG116"/>
    <mergeCell ref="G117:AG117"/>
    <mergeCell ref="H118:AG118"/>
    <mergeCell ref="C119:AG119"/>
    <mergeCell ref="D120:AG120"/>
    <mergeCell ref="G109:AG109"/>
    <mergeCell ref="H110:AG110"/>
    <mergeCell ref="E111:AG111"/>
    <mergeCell ref="F112:AG112"/>
    <mergeCell ref="G113:AG113"/>
    <mergeCell ref="H114:AG114"/>
    <mergeCell ref="H103:AG103"/>
    <mergeCell ref="E104:AG104"/>
    <mergeCell ref="F105:AG105"/>
    <mergeCell ref="G106:AG106"/>
    <mergeCell ref="H107:AG107"/>
    <mergeCell ref="F108:AG108"/>
    <mergeCell ref="F97:AG97"/>
    <mergeCell ref="G98:AG98"/>
    <mergeCell ref="H99:AG99"/>
    <mergeCell ref="E100:AG100"/>
    <mergeCell ref="F101:AG101"/>
    <mergeCell ref="G102:AG102"/>
    <mergeCell ref="F91:AG91"/>
    <mergeCell ref="G92:AG92"/>
    <mergeCell ref="H93:AG93"/>
    <mergeCell ref="G94:AG94"/>
    <mergeCell ref="H95:AG95"/>
    <mergeCell ref="E96:AG96"/>
    <mergeCell ref="E85:AG85"/>
    <mergeCell ref="F86:AG86"/>
    <mergeCell ref="G87:AG87"/>
    <mergeCell ref="H88:AG88"/>
    <mergeCell ref="G89:AG89"/>
    <mergeCell ref="H90:AG90"/>
    <mergeCell ref="D79:AG79"/>
    <mergeCell ref="E80:AG80"/>
    <mergeCell ref="F81:AG81"/>
    <mergeCell ref="G82:AG82"/>
    <mergeCell ref="H83:AG83"/>
    <mergeCell ref="D84:AG84"/>
    <mergeCell ref="E73:AG73"/>
    <mergeCell ref="F74:AG74"/>
    <mergeCell ref="G75:AG75"/>
    <mergeCell ref="H76:AG76"/>
    <mergeCell ref="G77:AG77"/>
    <mergeCell ref="H78:AG78"/>
    <mergeCell ref="G67:AG67"/>
    <mergeCell ref="H68:AG68"/>
    <mergeCell ref="E69:AG69"/>
    <mergeCell ref="F70:AG70"/>
    <mergeCell ref="G71:AG71"/>
    <mergeCell ref="H72:AG72"/>
    <mergeCell ref="G61:AG61"/>
    <mergeCell ref="H62:AG62"/>
    <mergeCell ref="G63:AG63"/>
    <mergeCell ref="H64:AG64"/>
    <mergeCell ref="E65:AG65"/>
    <mergeCell ref="F66:AG66"/>
    <mergeCell ref="H55:AG55"/>
    <mergeCell ref="D56:AG56"/>
    <mergeCell ref="E57:AG57"/>
    <mergeCell ref="F58:AG58"/>
    <mergeCell ref="G59:AG59"/>
    <mergeCell ref="H60:AG60"/>
    <mergeCell ref="F49:AG49"/>
    <mergeCell ref="G50:AG50"/>
    <mergeCell ref="H51:AG51"/>
    <mergeCell ref="G52:AG52"/>
    <mergeCell ref="H53:AG53"/>
    <mergeCell ref="G54:AG54"/>
    <mergeCell ref="G43:AG43"/>
    <mergeCell ref="H44:AG44"/>
    <mergeCell ref="E45:AG45"/>
    <mergeCell ref="F46:AG46"/>
    <mergeCell ref="G47:AG47"/>
    <mergeCell ref="H48:AG48"/>
    <mergeCell ref="E37:AG37"/>
    <mergeCell ref="F38:AG38"/>
    <mergeCell ref="G39:AG39"/>
    <mergeCell ref="H40:AG40"/>
    <mergeCell ref="E41:AG41"/>
    <mergeCell ref="F42:AG42"/>
    <mergeCell ref="G31:AG31"/>
    <mergeCell ref="H32:AG32"/>
    <mergeCell ref="G33:AG33"/>
    <mergeCell ref="H34:AG34"/>
    <mergeCell ref="G35:AG35"/>
    <mergeCell ref="H36:AG36"/>
    <mergeCell ref="H25:AG25"/>
    <mergeCell ref="G26:AG26"/>
    <mergeCell ref="H27:AG27"/>
    <mergeCell ref="D28:AG28"/>
    <mergeCell ref="E29:AG29"/>
    <mergeCell ref="F30:AG30"/>
    <mergeCell ref="F19:AG19"/>
    <mergeCell ref="G20:AG20"/>
    <mergeCell ref="H21:AG21"/>
    <mergeCell ref="E22:AG22"/>
    <mergeCell ref="F23:AG23"/>
    <mergeCell ref="G24:AG24"/>
    <mergeCell ref="F13:AG13"/>
    <mergeCell ref="G14:AG14"/>
    <mergeCell ref="H15:AG15"/>
    <mergeCell ref="G16:AG16"/>
    <mergeCell ref="H17:AG17"/>
    <mergeCell ref="E18:AG18"/>
    <mergeCell ref="G7:AG7"/>
    <mergeCell ref="H8:AG8"/>
    <mergeCell ref="G9:AG9"/>
    <mergeCell ref="H10:AG10"/>
    <mergeCell ref="D11:AG11"/>
    <mergeCell ref="E12:AG12"/>
    <mergeCell ref="A1:AG1"/>
    <mergeCell ref="B2:AG2"/>
    <mergeCell ref="C3:AG3"/>
    <mergeCell ref="D4:AG4"/>
    <mergeCell ref="E5:AG5"/>
    <mergeCell ref="F6:AG6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H8" r:id="rId1" display="180"/>
    <hyperlink ref="G9" location="'Лист3'!A12" display="129"/>
    <hyperlink ref="H10" r:id="rId2" display="180"/>
    <hyperlink ref="D11" location="'Лист3'!A13" display="0103"/>
    <hyperlink ref="E12" location="'Лист3'!A14" display="100"/>
    <hyperlink ref="F13" location="'Лист3'!A15" display="120"/>
    <hyperlink ref="G14" location="'Лист3'!A16" display="121"/>
    <hyperlink ref="H15" r:id="rId3" display="180"/>
    <hyperlink ref="G16" location="'Лист3'!A17" display="129"/>
    <hyperlink ref="H17" r:id="rId4" display="180"/>
    <hyperlink ref="E18" location="'Лист3'!A18" display="200"/>
    <hyperlink ref="F19" location="'Лист3'!A19" display="240"/>
    <hyperlink ref="G20" location="'Лист3'!A20" display="244"/>
    <hyperlink ref="H21" r:id="rId5" display="180"/>
    <hyperlink ref="E22" location="'Лист3'!A21" display="800"/>
    <hyperlink ref="F23" location="'Лист3'!A22" display="850"/>
    <hyperlink ref="G24" location="'Лист3'!A23" display="851"/>
    <hyperlink ref="H25" r:id="rId6" display="180"/>
    <hyperlink ref="G26" location="'Лист3'!A24" display="852"/>
    <hyperlink ref="H27" r:id="rId7" display="180"/>
    <hyperlink ref="D28" location="'Лист3'!A25" display="0104"/>
    <hyperlink ref="E29" location="'Лист3'!A26" display="100"/>
    <hyperlink ref="F30" location="'Лист3'!A27" display="120"/>
    <hyperlink ref="G31" location="'Лист3'!A28" display="121"/>
    <hyperlink ref="H32" r:id="rId8" display="180"/>
    <hyperlink ref="G33" location="'Лист3'!A29" display="122"/>
    <hyperlink ref="H34" r:id="rId9" display="180"/>
    <hyperlink ref="G35" location="'Лист3'!A30" display="129"/>
    <hyperlink ref="H36" r:id="rId10" display="180"/>
    <hyperlink ref="E37" location="'Лист3'!A31" display="200"/>
    <hyperlink ref="F38" location="'Лист3'!A32" display="240"/>
    <hyperlink ref="G39" location="'Лист3'!A33" display="244"/>
    <hyperlink ref="H40" r:id="rId11" display="180"/>
    <hyperlink ref="E41" location="'Лист3'!A34" display="500"/>
    <hyperlink ref="F42" location="'Лист3'!A35" display="540"/>
    <hyperlink ref="G43" r:id="rId12" display="540"/>
    <hyperlink ref="H44" r:id="rId13" display="180"/>
    <hyperlink ref="E45" location="'Лист3'!A36" display="800"/>
    <hyperlink ref="F46" location="'Лист3'!A37" display="830"/>
    <hyperlink ref="G47" location="'Лист3'!A38" display="831"/>
    <hyperlink ref="H48" r:id="rId14" display="180"/>
    <hyperlink ref="F49" location="'Лист3'!A39" display="850"/>
    <hyperlink ref="G50" location="'Лист3'!A40" display="851"/>
    <hyperlink ref="H51" r:id="rId15" display="180"/>
    <hyperlink ref="G52" location="'Лист3'!A41" display="852"/>
    <hyperlink ref="H53" r:id="rId16" display="180"/>
    <hyperlink ref="G54" location="'Лист3'!A42" display="853"/>
    <hyperlink ref="H55" r:id="rId17" display="180"/>
    <hyperlink ref="D56" location="'Лист3'!A43" display="0106"/>
    <hyperlink ref="E57" location="'Лист3'!A44" display="100"/>
    <hyperlink ref="F58" location="'Лист3'!A45" display="120"/>
    <hyperlink ref="G59" location="'Лист3'!A46" display="121"/>
    <hyperlink ref="H60" r:id="rId18" display="180"/>
    <hyperlink ref="G61" location="'Лист3'!A47" display="122"/>
    <hyperlink ref="H62" r:id="rId19" display="180"/>
    <hyperlink ref="G63" location="'Лист3'!A48" display="129"/>
    <hyperlink ref="H64" r:id="rId20" display="180"/>
    <hyperlink ref="E65" location="'Лист3'!A49" display="200"/>
    <hyperlink ref="F66" location="'Лист3'!A50" display="240"/>
    <hyperlink ref="G67" location="'Лист3'!A51" display="244"/>
    <hyperlink ref="H68" r:id="rId21" display="180"/>
    <hyperlink ref="E69" location="'Лист3'!A52" display="500"/>
    <hyperlink ref="F70" location="'Лист3'!A53" display="540"/>
    <hyperlink ref="G71" r:id="rId22" display="540"/>
    <hyperlink ref="H72" r:id="rId23" display="180"/>
    <hyperlink ref="E73" location="'Лист3'!A54" display="800"/>
    <hyperlink ref="F74" location="'Лист3'!A55" display="850"/>
    <hyperlink ref="G75" location="'Лист3'!A56" display="851"/>
    <hyperlink ref="H76" r:id="rId24" display="180"/>
    <hyperlink ref="G77" location="'Лист3'!A57" display="852"/>
    <hyperlink ref="H78" r:id="rId25" display="180"/>
    <hyperlink ref="D79" location="'Лист3'!A58" display="0111"/>
    <hyperlink ref="E80" location="'Лист3'!A59" display="800"/>
    <hyperlink ref="F81" location="'Лист3'!A60" display="870"/>
    <hyperlink ref="G82" r:id="rId26" display="870"/>
    <hyperlink ref="H83" r:id="rId27" display="180"/>
    <hyperlink ref="D84" location="'Лист3'!A61" display="0113"/>
    <hyperlink ref="E85" location="'Лист3'!A62" display="100"/>
    <hyperlink ref="F86" location="'Лист3'!A63" display="110"/>
    <hyperlink ref="G87" location="'Лист3'!A64" display="111"/>
    <hyperlink ref="H88" r:id="rId28" display="180"/>
    <hyperlink ref="G89" location="'Лист3'!A65" display="119"/>
    <hyperlink ref="H90" r:id="rId29" display="180"/>
    <hyperlink ref="F91" location="'Лист3'!A66" display="120"/>
    <hyperlink ref="G92" location="'Лист3'!A67" display="121"/>
    <hyperlink ref="H93" r:id="rId30" display="180"/>
    <hyperlink ref="G94" location="'Лист3'!A68" display="129"/>
    <hyperlink ref="H95" r:id="rId31" display="180"/>
    <hyperlink ref="E96" location="'Лист3'!A69" display="200"/>
    <hyperlink ref="F97" location="'Лист3'!A70" display="240"/>
    <hyperlink ref="G98" location="'Лист3'!A71" display="244"/>
    <hyperlink ref="H99" r:id="rId32" display="180"/>
    <hyperlink ref="E100" location="'Лист3'!A72" display="300"/>
    <hyperlink ref="F101" location="'Лист3'!A73" display="360"/>
    <hyperlink ref="G102" r:id="rId33" display="360"/>
    <hyperlink ref="H103" r:id="rId34" display="180"/>
    <hyperlink ref="E104" location="'Лист3'!A74" display="600"/>
    <hyperlink ref="F105" location="'Лист3'!A75" display="610"/>
    <hyperlink ref="G106" location="'Лист3'!A76" display="611"/>
    <hyperlink ref="H107" r:id="rId35" display="180"/>
    <hyperlink ref="F108" location="'Лист3'!A77" display="630"/>
    <hyperlink ref="G109" location="'Лист3'!A78" display="634"/>
    <hyperlink ref="H110" r:id="rId36" display="180"/>
    <hyperlink ref="E111" location="'Лист3'!A79" display="800"/>
    <hyperlink ref="F112" location="'Лист3'!A80" display="850"/>
    <hyperlink ref="G113" location="'Лист3'!A81" display="851"/>
    <hyperlink ref="H114" r:id="rId37" display="180"/>
    <hyperlink ref="G115" location="'Лист3'!A82" display="852"/>
    <hyperlink ref="H116" r:id="rId38" display="180"/>
    <hyperlink ref="G117" location="'Лист3'!A83" display="853"/>
    <hyperlink ref="H118" r:id="rId39" display="180"/>
    <hyperlink ref="C119" location="'Лист3'!A84" display="02"/>
    <hyperlink ref="D120" location="'Лист3'!A85" display="0203"/>
    <hyperlink ref="E121" location="'Лист3'!A86" display="100"/>
    <hyperlink ref="F122" location="'Лист3'!A87" display="120"/>
    <hyperlink ref="G123" location="'Лист3'!A88" display="121"/>
    <hyperlink ref="H124" r:id="rId40" display="180"/>
    <hyperlink ref="G125" location="'Лист3'!A89" display="129"/>
    <hyperlink ref="H126" r:id="rId41" display="180"/>
    <hyperlink ref="E127" location="'Лист3'!A90" display="200"/>
    <hyperlink ref="F128" location="'Лист3'!A91" display="240"/>
    <hyperlink ref="G129" location="'Лист3'!A92" display="244"/>
    <hyperlink ref="H130" r:id="rId42" display="180"/>
    <hyperlink ref="C131" location="'Лист3'!A93" display="03"/>
    <hyperlink ref="D132" location="'Лист3'!A94" display="0309"/>
    <hyperlink ref="E133" location="'Лист3'!A95" display="200"/>
    <hyperlink ref="F134" location="'Лист3'!A96" display="240"/>
    <hyperlink ref="G135" location="'Лист3'!A97" display="244"/>
    <hyperlink ref="H136" r:id="rId43" display="180"/>
    <hyperlink ref="E137" location="'Лист3'!A98" display="800"/>
    <hyperlink ref="F138" location="'Лист3'!A99" display="850"/>
    <hyperlink ref="G139" location="'Лист3'!A100" display="851"/>
    <hyperlink ref="H140" r:id="rId44" display="180"/>
    <hyperlink ref="D141" location="'Лист3'!A101" display="0314"/>
    <hyperlink ref="E142" location="'Лист3'!A102" display="500"/>
    <hyperlink ref="F143" location="'Лист3'!A103" display="540"/>
    <hyperlink ref="G144" r:id="rId45" display="540"/>
    <hyperlink ref="H145" r:id="rId46" display="180"/>
    <hyperlink ref="E146" location="'Лист3'!A104" display="600"/>
    <hyperlink ref="F147" location="'Лист3'!A105" display="630"/>
    <hyperlink ref="G148" location="'Лист3'!A106" display="634"/>
    <hyperlink ref="H149" r:id="rId47" display="180"/>
    <hyperlink ref="C150" location="'Лист3'!A107" display="04"/>
    <hyperlink ref="D151" location="'Лист3'!A108" display="0405"/>
    <hyperlink ref="E152" location="'Лист3'!A109" display="200"/>
    <hyperlink ref="F153" location="'Лист3'!A110" display="240"/>
    <hyperlink ref="G154" location="'Лист3'!A111" display="244"/>
    <hyperlink ref="H155" r:id="rId48" display="180"/>
    <hyperlink ref="D156" location="'Лист3'!A112" display="0408"/>
    <hyperlink ref="E157" location="'Лист3'!A113" display="800"/>
    <hyperlink ref="F158" location="'Лист3'!A114" display="810"/>
    <hyperlink ref="G159" location="'Лист3'!A115" display="814"/>
    <hyperlink ref="H160" r:id="rId49" display="180"/>
    <hyperlink ref="D161" location="'Лист3'!A116" display="0409"/>
    <hyperlink ref="E162" location="'Лист3'!A117" display="200"/>
    <hyperlink ref="F163" location="'Лист3'!A118" display="240"/>
    <hyperlink ref="G164" location="'Лист3'!A119" display="244"/>
    <hyperlink ref="H165" r:id="rId50" display="180"/>
    <hyperlink ref="E166" location="'Лист3'!A120" display="400"/>
    <hyperlink ref="F167" location="'Лист3'!A121" display="410"/>
    <hyperlink ref="G168" location="'Лист3'!A122" display="414"/>
    <hyperlink ref="H169" r:id="rId51" display="180"/>
    <hyperlink ref="E170" location="'Лист3'!A123" display="500"/>
    <hyperlink ref="F171" location="'Лист3'!A124" display="540"/>
    <hyperlink ref="G172" r:id="rId52" display="540"/>
    <hyperlink ref="H173" r:id="rId53" display="180"/>
    <hyperlink ref="E174" location="'Лист3'!A125" display="600"/>
    <hyperlink ref="F175" location="'Лист3'!A126" display="610"/>
    <hyperlink ref="G176" location="'Лист3'!A127" display="611"/>
    <hyperlink ref="H177" r:id="rId54" display="180"/>
    <hyperlink ref="E178" location="'Лист3'!A128" display="800"/>
    <hyperlink ref="F179" location="'Лист3'!A129" display="850"/>
    <hyperlink ref="G180" location="'Лист3'!A130" display="851"/>
    <hyperlink ref="H181" r:id="rId55" display="180"/>
    <hyperlink ref="G182" location="'Лист3'!A131" display="853"/>
    <hyperlink ref="H183" r:id="rId56" display="180"/>
    <hyperlink ref="D184" location="'Лист3'!A132" display="0412"/>
    <hyperlink ref="E185" location="'Лист3'!A133" display="200"/>
    <hyperlink ref="F186" location="'Лист3'!A134" display="240"/>
    <hyperlink ref="G187" location="'Лист3'!A135" display="244"/>
    <hyperlink ref="H188" r:id="rId57" display="180"/>
    <hyperlink ref="E189" location="'Лист3'!A136" display="800"/>
    <hyperlink ref="F190" location="'Лист3'!A137" display="810"/>
    <hyperlink ref="G191" location="'Лист3'!A138" display="814"/>
    <hyperlink ref="H192" r:id="rId58" display="180"/>
    <hyperlink ref="C193" location="'Лист3'!A139" display="05"/>
    <hyperlink ref="D194" location="'Лист3'!A140" display="0501"/>
    <hyperlink ref="E195" location="'Лист3'!A141" display="200"/>
    <hyperlink ref="F196" location="'Лист3'!A142" display="240"/>
    <hyperlink ref="G197" location="'Лист3'!A143" display="244"/>
    <hyperlink ref="H198" r:id="rId59" display="180"/>
    <hyperlink ref="E199" location="'Лист3'!A144" display="400"/>
    <hyperlink ref="F200" location="'Лист3'!A145" display="410"/>
    <hyperlink ref="G201" location="'Лист3'!A146" display="414"/>
    <hyperlink ref="H202" r:id="rId60" display="180"/>
    <hyperlink ref="E203" location="'Лист3'!A147" display="800"/>
    <hyperlink ref="F204" location="'Лист3'!A148" display="810"/>
    <hyperlink ref="G205" location="'Лист3'!A149" display="814"/>
    <hyperlink ref="H206" r:id="rId61" display="180"/>
    <hyperlink ref="F207" location="'Лист3'!A150" display="850"/>
    <hyperlink ref="G208" location="'Лист3'!A151" display="851"/>
    <hyperlink ref="H209" r:id="rId62" display="180"/>
    <hyperlink ref="G210" location="'Лист3'!A152" display="853"/>
    <hyperlink ref="H211" r:id="rId63" display="180"/>
    <hyperlink ref="D212" location="'Лист3'!A153" display="0502"/>
    <hyperlink ref="E213" location="'Лист3'!A154" display="200"/>
    <hyperlink ref="F214" location="'Лист3'!A155" display="240"/>
    <hyperlink ref="G215" location="'Лист3'!A156" display="243"/>
    <hyperlink ref="H216" r:id="rId64" display="180"/>
    <hyperlink ref="G217" location="'Лист3'!A157" display="244"/>
    <hyperlink ref="H218" r:id="rId65" display="180"/>
    <hyperlink ref="E219" location="'Лист3'!A158" display="400"/>
    <hyperlink ref="F220" location="'Лист3'!A159" display="410"/>
    <hyperlink ref="G221" location="'Лист3'!A160" display="414"/>
    <hyperlink ref="H222" r:id="rId66" display="180"/>
    <hyperlink ref="E223" location="'Лист3'!A161" display="500"/>
    <hyperlink ref="F224" location="'Лист3'!A162" display="540"/>
    <hyperlink ref="G225" r:id="rId67" display="540"/>
    <hyperlink ref="H226" r:id="rId68" display="180"/>
    <hyperlink ref="E227" location="'Лист3'!A163" display="800"/>
    <hyperlink ref="F228" location="'Лист3'!A164" display="810"/>
    <hyperlink ref="G229" location="'Лист3'!A165" display="814"/>
    <hyperlink ref="H230" r:id="rId69" display="180"/>
    <hyperlink ref="F231" location="'Лист3'!A166" display="830"/>
    <hyperlink ref="G232" location="'Лист3'!A167" display="831"/>
    <hyperlink ref="H233" r:id="rId70" display="180"/>
    <hyperlink ref="F234" location="'Лист3'!A168" display="850"/>
    <hyperlink ref="G235" location="'Лист3'!A169" display="851"/>
    <hyperlink ref="H236" r:id="rId71" display="180"/>
    <hyperlink ref="D237" location="'Лист3'!A170" display="0503"/>
    <hyperlink ref="E238" location="'Лист3'!A171" display="200"/>
    <hyperlink ref="F239" location="'Лист3'!A172" display="240"/>
    <hyperlink ref="G240" location="'Лист3'!A173" display="244"/>
    <hyperlink ref="H241" r:id="rId72" display="180"/>
    <hyperlink ref="E242" location="'Лист3'!A174" display="400"/>
    <hyperlink ref="F243" location="'Лист3'!A175" display="410"/>
    <hyperlink ref="G244" location="'Лист3'!A176" display="414"/>
    <hyperlink ref="H245" r:id="rId73" display="180"/>
    <hyperlink ref="E246" location="'Лист3'!A177" display="600"/>
    <hyperlink ref="F247" location="'Лист3'!A178" display="610"/>
    <hyperlink ref="G248" location="'Лист3'!A179" display="611"/>
    <hyperlink ref="H249" r:id="rId74" display="180"/>
    <hyperlink ref="E250" location="'Лист3'!A180" display="800"/>
    <hyperlink ref="F251" location="'Лист3'!A181" display="850"/>
    <hyperlink ref="G252" location="'Лист3'!A182" display="851"/>
    <hyperlink ref="H253" r:id="rId75" display="180"/>
    <hyperlink ref="G254" location="'Лист3'!A183" display="852"/>
    <hyperlink ref="H255" r:id="rId76" display="180"/>
    <hyperlink ref="G256" location="'Лист3'!A184" display="853"/>
    <hyperlink ref="H257" r:id="rId77" display="180"/>
    <hyperlink ref="C258" location="'Лист3'!A185" display="06"/>
    <hyperlink ref="D259" location="'Лист3'!A186" display="0603"/>
    <hyperlink ref="E260" location="'Лист3'!A187" display="200"/>
    <hyperlink ref="F261" location="'Лист3'!A188" display="240"/>
    <hyperlink ref="G262" location="'Лист3'!A189" display="244"/>
    <hyperlink ref="H263" r:id="rId78" display="180"/>
    <hyperlink ref="C264" location="'Лист3'!A190" display="07"/>
    <hyperlink ref="D265" location="'Лист3'!A191" display="0701"/>
    <hyperlink ref="E266" location="'Лист3'!A192" display="100"/>
    <hyperlink ref="F267" location="'Лист3'!A193" display="110"/>
    <hyperlink ref="G268" location="'Лист3'!A194" display="111"/>
    <hyperlink ref="H269" r:id="rId79" display="180"/>
    <hyperlink ref="G270" location="'Лист3'!A195" display="112"/>
    <hyperlink ref="H271" r:id="rId80" display="180"/>
    <hyperlink ref="G272" location="'Лист3'!A196" display="119"/>
    <hyperlink ref="H273" r:id="rId81" display="180"/>
    <hyperlink ref="E274" location="'Лист3'!A197" display="200"/>
    <hyperlink ref="F275" location="'Лист3'!A198" display="240"/>
    <hyperlink ref="G276" location="'Лист3'!A199" display="244"/>
    <hyperlink ref="H277" r:id="rId82" display="180"/>
    <hyperlink ref="E278" location="'Лист3'!A200" display="300"/>
    <hyperlink ref="F279" location="'Лист3'!A201" display="350"/>
    <hyperlink ref="G280" r:id="rId83" display="350"/>
    <hyperlink ref="H281" r:id="rId84" display="180"/>
    <hyperlink ref="E282" location="'Лист3'!A202" display="800"/>
    <hyperlink ref="F283" location="'Лист3'!A203" display="830"/>
    <hyperlink ref="G284" location="'Лист3'!A204" display="831"/>
    <hyperlink ref="H285" r:id="rId85" display="180"/>
    <hyperlink ref="F286" location="'Лист3'!A205" display="850"/>
    <hyperlink ref="G287" location="'Лист3'!A206" display="851"/>
    <hyperlink ref="H288" r:id="rId86" display="180"/>
    <hyperlink ref="G289" location="'Лист3'!A207" display="852"/>
    <hyperlink ref="H290" r:id="rId87" display="180"/>
    <hyperlink ref="G291" location="'Лист3'!A208" display="853"/>
    <hyperlink ref="H292" r:id="rId88" display="180"/>
    <hyperlink ref="D293" location="'Лист3'!A209" display="0702"/>
    <hyperlink ref="E294" location="'Лист3'!A210" display="100"/>
    <hyperlink ref="F295" location="'Лист3'!A211" display="110"/>
    <hyperlink ref="G296" location="'Лист3'!A212" display="111"/>
    <hyperlink ref="H297" r:id="rId89" display="180"/>
    <hyperlink ref="G298" location="'Лист3'!A213" display="112"/>
    <hyperlink ref="H299" r:id="rId90" display="180"/>
    <hyperlink ref="G300" location="'Лист3'!A214" display="119"/>
    <hyperlink ref="H301" r:id="rId91" display="180"/>
    <hyperlink ref="E302" location="'Лист3'!A215" display="200"/>
    <hyperlink ref="F303" location="'Лист3'!A216" display="240"/>
    <hyperlink ref="G304" location="'Лист3'!A217" display="244"/>
    <hyperlink ref="H305" r:id="rId92" display="180"/>
    <hyperlink ref="E306" location="'Лист3'!A218" display="300"/>
    <hyperlink ref="F307" location="'Лист3'!A219" display="350"/>
    <hyperlink ref="G308" r:id="rId93" display="350"/>
    <hyperlink ref="H309" r:id="rId94" display="180"/>
    <hyperlink ref="E310" location="'Лист3'!A220" display="400"/>
    <hyperlink ref="F311" location="'Лист3'!A221" display="410"/>
    <hyperlink ref="G312" location="'Лист3'!A222" display="414"/>
    <hyperlink ref="H313" r:id="rId95" display="180"/>
    <hyperlink ref="E314" location="'Лист3'!A223" display="800"/>
    <hyperlink ref="F315" location="'Лист3'!A224" display="830"/>
    <hyperlink ref="G316" location="'Лист3'!A225" display="831"/>
    <hyperlink ref="H317" r:id="rId96" display="180"/>
    <hyperlink ref="F318" location="'Лист3'!A226" display="850"/>
    <hyperlink ref="G319" location="'Лист3'!A227" display="851"/>
    <hyperlink ref="H320" r:id="rId97" display="180"/>
    <hyperlink ref="G321" location="'Лист3'!A228" display="852"/>
    <hyperlink ref="H322" r:id="rId98" display="180"/>
    <hyperlink ref="G323" location="'Лист3'!A229" display="853"/>
    <hyperlink ref="H324" r:id="rId99" display="180"/>
    <hyperlink ref="D325" location="'Лист3'!A230" display="0703"/>
    <hyperlink ref="E326" location="'Лист3'!A231" display="100"/>
    <hyperlink ref="F327" location="'Лист3'!A232" display="110"/>
    <hyperlink ref="G328" location="'Лист3'!A233" display="111"/>
    <hyperlink ref="H329" r:id="rId100" display="180"/>
    <hyperlink ref="G330" location="'Лист3'!A234" display="112"/>
    <hyperlink ref="H331" r:id="rId101" display="180"/>
    <hyperlink ref="G332" location="'Лист3'!A235" display="113"/>
    <hyperlink ref="H333" r:id="rId102" display="180"/>
    <hyperlink ref="G334" location="'Лист3'!A236" display="119"/>
    <hyperlink ref="H335" r:id="rId103" display="180"/>
    <hyperlink ref="E336" location="'Лист3'!A237" display="200"/>
    <hyperlink ref="F337" location="'Лист3'!A238" display="240"/>
    <hyperlink ref="G338" location="'Лист3'!A239" display="244"/>
    <hyperlink ref="H339" r:id="rId104" display="180"/>
    <hyperlink ref="E340" location="'Лист3'!A240" display="400"/>
    <hyperlink ref="F341" location="'Лист3'!A241" display="410"/>
    <hyperlink ref="G342" location="'Лист3'!A242" display="414"/>
    <hyperlink ref="H343" r:id="rId105" display="180"/>
    <hyperlink ref="E344" location="'Лист3'!A243" display="800"/>
    <hyperlink ref="F345" location="'Лист3'!A244" display="830"/>
    <hyperlink ref="G346" location="'Лист3'!A245" display="831"/>
    <hyperlink ref="H347" r:id="rId106" display="180"/>
    <hyperlink ref="F348" location="'Лист3'!A246" display="850"/>
    <hyperlink ref="G349" location="'Лист3'!A247" display="851"/>
    <hyperlink ref="H350" r:id="rId107" display="180"/>
    <hyperlink ref="G351" location="'Лист3'!A248" display="852"/>
    <hyperlink ref="H352" r:id="rId108" display="180"/>
    <hyperlink ref="G353" location="'Лист3'!A249" display="853"/>
    <hyperlink ref="H354" r:id="rId109" display="180"/>
    <hyperlink ref="D355" location="'Лист3'!A250" display="0707"/>
    <hyperlink ref="E356" location="'Лист3'!A251" display="100"/>
    <hyperlink ref="F357" location="'Лист3'!A252" display="110"/>
    <hyperlink ref="G358" location="'Лист3'!A253" display="111"/>
    <hyperlink ref="H359" r:id="rId110" display="180"/>
    <hyperlink ref="G360" location="'Лист3'!A254" display="112"/>
    <hyperlink ref="H361" r:id="rId111" display="180"/>
    <hyperlink ref="G362" location="'Лист3'!A255" display="119"/>
    <hyperlink ref="H363" r:id="rId112" display="180"/>
    <hyperlink ref="E364" location="'Лист3'!A256" display="200"/>
    <hyperlink ref="F365" location="'Лист3'!A257" display="240"/>
    <hyperlink ref="G366" location="'Лист3'!A258" display="244"/>
    <hyperlink ref="H367" r:id="rId113" display="180"/>
    <hyperlink ref="E368" location="'Лист3'!A259" display="600"/>
    <hyperlink ref="F369" location="'Лист3'!A260" display="610"/>
    <hyperlink ref="G370" location="'Лист3'!A261" display="611"/>
    <hyperlink ref="H371" r:id="rId114" display="180"/>
    <hyperlink ref="E372" location="'Лист3'!A262" display="800"/>
    <hyperlink ref="F373" location="'Лист3'!A263" display="850"/>
    <hyperlink ref="G374" location="'Лист3'!A264" display="851"/>
    <hyperlink ref="H375" r:id="rId115" display="180"/>
    <hyperlink ref="G376" location="'Лист3'!A265" display="853"/>
    <hyperlink ref="H377" r:id="rId116" display="180"/>
    <hyperlink ref="D378" location="'Лист3'!A266" display="0709"/>
    <hyperlink ref="E379" location="'Лист3'!A267" display="100"/>
    <hyperlink ref="F380" location="'Лист3'!A268" display="110"/>
    <hyperlink ref="G381" location="'Лист3'!A269" display="111"/>
    <hyperlink ref="H382" r:id="rId117" display="180"/>
    <hyperlink ref="G383" location="'Лист3'!A270" display="112"/>
    <hyperlink ref="H384" r:id="rId118" display="180"/>
    <hyperlink ref="G385" location="'Лист3'!A271" display="119"/>
    <hyperlink ref="H386" r:id="rId119" display="180"/>
    <hyperlink ref="F387" location="'Лист3'!A272" display="120"/>
    <hyperlink ref="G388" location="'Лист3'!A273" display="121"/>
    <hyperlink ref="H389" r:id="rId120" display="180"/>
    <hyperlink ref="G390" location="'Лист3'!A274" display="122"/>
    <hyperlink ref="H391" r:id="rId121" display="180"/>
    <hyperlink ref="G392" location="'Лист3'!A275" display="129"/>
    <hyperlink ref="H393" r:id="rId122" display="180"/>
    <hyperlink ref="E394" location="'Лист3'!A276" display="200"/>
    <hyperlink ref="F395" location="'Лист3'!A277" display="240"/>
    <hyperlink ref="G396" location="'Лист3'!A278" display="244"/>
    <hyperlink ref="H397" r:id="rId123" display="180"/>
    <hyperlink ref="E398" location="'Лист3'!A279" display="300"/>
    <hyperlink ref="F399" location="'Лист3'!A280" display="360"/>
    <hyperlink ref="G400" r:id="rId124" display="360"/>
    <hyperlink ref="H401" r:id="rId125" display="180"/>
    <hyperlink ref="E402" location="'Лист3'!A281" display="800"/>
    <hyperlink ref="F403" location="'Лист3'!A282" display="830"/>
    <hyperlink ref="G404" location="'Лист3'!A283" display="831"/>
    <hyperlink ref="H405" r:id="rId126" display="180"/>
    <hyperlink ref="F406" location="'Лист3'!A284" display="850"/>
    <hyperlink ref="G407" location="'Лист3'!A285" display="851"/>
    <hyperlink ref="H408" r:id="rId127" display="180"/>
    <hyperlink ref="G409" location="'Лист3'!A286" display="853"/>
    <hyperlink ref="H410" r:id="rId128" display="180"/>
    <hyperlink ref="C411" location="'Лист3'!A287" display="08"/>
    <hyperlink ref="D412" location="'Лист3'!A288" display="0801"/>
    <hyperlink ref="E413" location="'Лист3'!A289" display="100"/>
    <hyperlink ref="F414" location="'Лист3'!A290" display="110"/>
    <hyperlink ref="G415" location="'Лист3'!A291" display="111"/>
    <hyperlink ref="H416" r:id="rId129" display="180"/>
    <hyperlink ref="G417" location="'Лист3'!A292" display="112"/>
    <hyperlink ref="H418" r:id="rId130" display="180"/>
    <hyperlink ref="G419" location="'Лист3'!A293" display="119"/>
    <hyperlink ref="H420" r:id="rId131" display="180"/>
    <hyperlink ref="E421" location="'Лист3'!A294" display="200"/>
    <hyperlink ref="F422" location="'Лист3'!A295" display="240"/>
    <hyperlink ref="G423" location="'Лист3'!A296" display="244"/>
    <hyperlink ref="H424" r:id="rId132" display="180"/>
    <hyperlink ref="E425" location="'Лист3'!A297" display="600"/>
    <hyperlink ref="F426" location="'Лист3'!A298" display="610"/>
    <hyperlink ref="G427" location="'Лист3'!A299" display="611"/>
    <hyperlink ref="H428" r:id="rId133" display="180"/>
    <hyperlink ref="E429" location="'Лист3'!A300" display="800"/>
    <hyperlink ref="F430" location="'Лист3'!A301" display="830"/>
    <hyperlink ref="G431" location="'Лист3'!A302" display="831"/>
    <hyperlink ref="H432" r:id="rId134" display="180"/>
    <hyperlink ref="F433" location="'Лист3'!A303" display="850"/>
    <hyperlink ref="G434" location="'Лист3'!A304" display="851"/>
    <hyperlink ref="H435" r:id="rId135" display="180"/>
    <hyperlink ref="G436" location="'Лист3'!A305" display="852"/>
    <hyperlink ref="H437" r:id="rId136" display="180"/>
    <hyperlink ref="G438" location="'Лист3'!A306" display="853"/>
    <hyperlink ref="H439" r:id="rId137" display="180"/>
    <hyperlink ref="D440" location="'Лист3'!A307" display="0804"/>
    <hyperlink ref="E441" location="'Лист3'!A308" display="100"/>
    <hyperlink ref="F442" location="'Лист3'!A309" display="110"/>
    <hyperlink ref="G443" location="'Лист3'!A310" display="111"/>
    <hyperlink ref="H444" r:id="rId138" display="180"/>
    <hyperlink ref="G445" location="'Лист3'!A311" display="119"/>
    <hyperlink ref="H446" r:id="rId139" display="180"/>
    <hyperlink ref="E447" location="'Лист3'!A312" display="200"/>
    <hyperlink ref="F448" location="'Лист3'!A313" display="240"/>
    <hyperlink ref="G449" location="'Лист3'!A314" display="244"/>
    <hyperlink ref="H450" r:id="rId140" display="180"/>
    <hyperlink ref="C451" location="'Лист3'!A315" display="10"/>
    <hyperlink ref="D452" location="'Лист3'!A316" display="1001"/>
    <hyperlink ref="E453" location="'Лист3'!A317" display="300"/>
    <hyperlink ref="F454" location="'Лист3'!A318" display="310"/>
    <hyperlink ref="G455" location="'Лист3'!A319" display="312"/>
    <hyperlink ref="H456" r:id="rId141" display="180"/>
    <hyperlink ref="D457" location="'Лист3'!A320" display="1003"/>
    <hyperlink ref="E458" location="'Лист3'!A321" display="100"/>
    <hyperlink ref="F459" location="'Лист3'!A322" display="120"/>
    <hyperlink ref="G460" location="'Лист3'!A323" display="121"/>
    <hyperlink ref="H461" r:id="rId142" display="180"/>
    <hyperlink ref="G462" location="'Лист3'!A324" display="129"/>
    <hyperlink ref="H463" r:id="rId143" display="180"/>
    <hyperlink ref="E464" location="'Лист3'!A325" display="200"/>
    <hyperlink ref="F465" location="'Лист3'!A326" display="240"/>
    <hyperlink ref="G466" location="'Лист3'!A327" display="244"/>
    <hyperlink ref="H467" r:id="rId144" display="180"/>
    <hyperlink ref="E468" location="'Лист3'!A328" display="300"/>
    <hyperlink ref="F469" location="'Лист3'!A329" display="310"/>
    <hyperlink ref="G470" location="'Лист3'!A330" display="313"/>
    <hyperlink ref="H471" r:id="rId145" display="180"/>
    <hyperlink ref="F472" location="'Лист3'!A331" display="320"/>
    <hyperlink ref="G473" location="'Лист3'!A332" display="322"/>
    <hyperlink ref="H474" r:id="rId146" display="180"/>
    <hyperlink ref="F475" location="'Лист3'!A333" display="360"/>
    <hyperlink ref="G476" r:id="rId147" display="360"/>
    <hyperlink ref="H477" r:id="rId148" display="180"/>
    <hyperlink ref="D478" location="'Лист3'!A334" display="1004"/>
    <hyperlink ref="E479" location="'Лист3'!A335" display="200"/>
    <hyperlink ref="F480" location="'Лист3'!A336" display="240"/>
    <hyperlink ref="G481" location="'Лист3'!A337" display="244"/>
    <hyperlink ref="H482" r:id="rId149" display="180"/>
    <hyperlink ref="E483" location="'Лист3'!A338" display="300"/>
    <hyperlink ref="F484" location="'Лист3'!A339" display="310"/>
    <hyperlink ref="G485" location="'Лист3'!A340" display="313"/>
    <hyperlink ref="H486" r:id="rId150" display="180"/>
    <hyperlink ref="F487" location="'Лист3'!A341" display="320"/>
    <hyperlink ref="G488" location="'Лист3'!A342" display="323"/>
    <hyperlink ref="H489" r:id="rId151" display="180"/>
    <hyperlink ref="D490" location="'Лист3'!A343" display="1006"/>
    <hyperlink ref="E491" location="'Лист3'!A344" display="600"/>
    <hyperlink ref="F492" location="'Лист3'!A345" display="630"/>
    <hyperlink ref="G493" location="'Лист3'!A346" display="634"/>
    <hyperlink ref="H494" r:id="rId152" display="180"/>
    <hyperlink ref="C495" location="'Лист3'!A347" display="11"/>
    <hyperlink ref="D496" location="'Лист3'!A348" display="1101"/>
    <hyperlink ref="E497" location="'Лист3'!A349" display="100"/>
    <hyperlink ref="F498" location="'Лист3'!A350" display="110"/>
    <hyperlink ref="G499" location="'Лист3'!A351" display="111"/>
    <hyperlink ref="H500" r:id="rId153" display="180"/>
    <hyperlink ref="G501" location="'Лист3'!A352" display="119"/>
    <hyperlink ref="H502" r:id="rId154" display="180"/>
    <hyperlink ref="E503" location="'Лист3'!A353" display="200"/>
    <hyperlink ref="F504" location="'Лист3'!A354" display="240"/>
    <hyperlink ref="G505" location="'Лист3'!A355" display="244"/>
    <hyperlink ref="H506" r:id="rId155" display="180"/>
    <hyperlink ref="E507" location="'Лист3'!A356" display="400"/>
    <hyperlink ref="F508" location="'Лист3'!A357" display="410"/>
    <hyperlink ref="G509" location="'Лист3'!A358" display="414"/>
    <hyperlink ref="H510" r:id="rId156" display="180"/>
    <hyperlink ref="E511" location="'Лист3'!A359" display="800"/>
    <hyperlink ref="F512" location="'Лист3'!A360" display="850"/>
    <hyperlink ref="G513" location="'Лист3'!A361" display="851"/>
    <hyperlink ref="H514" r:id="rId157" display="180"/>
    <hyperlink ref="G515" location="'Лист3'!A362" display="852"/>
    <hyperlink ref="H516" r:id="rId158" display="180"/>
    <hyperlink ref="D517" location="'Лист3'!A363" display="1102"/>
    <hyperlink ref="E518" location="'Лист3'!A364" display="400"/>
    <hyperlink ref="F519" location="'Лист3'!A365" display="410"/>
    <hyperlink ref="G520" location="'Лист3'!A366" display="414"/>
    <hyperlink ref="H521" r:id="rId159" display="180"/>
    <hyperlink ref="C522" location="'Лист3'!A367" display="12"/>
    <hyperlink ref="D523" location="'Лист3'!A368" display="1202"/>
    <hyperlink ref="E524" location="'Лист3'!A369" display="100"/>
    <hyperlink ref="F525" location="'Лист3'!A370" display="110"/>
    <hyperlink ref="G526" location="'Лист3'!A371" display="111"/>
    <hyperlink ref="H527" r:id="rId160" display="180"/>
    <hyperlink ref="G528" location="'Лист3'!A372" display="119"/>
    <hyperlink ref="H529" r:id="rId161" display="180"/>
    <hyperlink ref="E530" location="'Лист3'!A373" display="200"/>
    <hyperlink ref="F531" location="'Лист3'!A374" display="240"/>
    <hyperlink ref="G532" location="'Лист3'!A375" display="244"/>
    <hyperlink ref="H533" r:id="rId162" display="180"/>
    <hyperlink ref="E534" location="'Лист3'!A376" display="600"/>
    <hyperlink ref="F535" location="'Лист3'!A377" display="610"/>
    <hyperlink ref="G536" location="'Лист3'!A378" display="611"/>
    <hyperlink ref="H537" r:id="rId163" display="180"/>
    <hyperlink ref="E538" location="'Лист3'!A379" display="800"/>
    <hyperlink ref="F539" location="'Лист3'!A380" display="850"/>
    <hyperlink ref="G540" location="'Лист3'!A381" display="851"/>
    <hyperlink ref="H541" r:id="rId164" display="180"/>
    <hyperlink ref="G542" location="'Лист3'!A382" display="852"/>
    <hyperlink ref="H543" r:id="rId165" display="180"/>
    <hyperlink ref="D544" location="'Лист3'!A383" display="1204"/>
    <hyperlink ref="E545" location="'Лист3'!A384" display="200"/>
    <hyperlink ref="F546" location="'Лист3'!A385" display="240"/>
    <hyperlink ref="G547" location="'Лист3'!A386" display="244"/>
    <hyperlink ref="H548" r:id="rId166" display="180"/>
    <hyperlink ref="C549" location="'Лист3'!A387" display="13"/>
    <hyperlink ref="D550" location="'Лист3'!A388" display="1301"/>
    <hyperlink ref="E551" location="'Лист3'!A389" display="700"/>
    <hyperlink ref="F552" location="'Лист3'!A390" display="730"/>
    <hyperlink ref="G553" r:id="rId167" display="730"/>
    <hyperlink ref="H554" r:id="rId168" display="180"/>
    <hyperlink ref="C555" location="'Лист3'!A391" display="14"/>
    <hyperlink ref="D556" location="'Лист3'!A392" display="1403"/>
    <hyperlink ref="E557" location="'Лист3'!A393" display="500"/>
    <hyperlink ref="F558" location="'Лист3'!A394" display="540"/>
    <hyperlink ref="G559" r:id="rId169" display="540"/>
    <hyperlink ref="H560" r:id="rId170" display="18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0"/>
  <sheetViews>
    <sheetView showGridLines="0" zoomScalePageLayoutView="0" workbookViewId="0" topLeftCell="A1">
      <selection activeCell="N22" sqref="N1:N16384"/>
    </sheetView>
  </sheetViews>
  <sheetFormatPr defaultColWidth="9.140625" defaultRowHeight="12.75"/>
  <cols>
    <col min="1" max="1" width="39.00390625" style="0" customWidth="1"/>
    <col min="2" max="2" width="3.140625" style="0" customWidth="1"/>
    <col min="3" max="3" width="23.421875" style="15" customWidth="1"/>
    <col min="4" max="4" width="17.140625" style="15" customWidth="1"/>
    <col min="5" max="7" width="14.421875" style="15" customWidth="1"/>
    <col min="8" max="8" width="16.8515625" style="15" customWidth="1"/>
    <col min="9" max="9" width="17.57421875" style="15" customWidth="1"/>
    <col min="10" max="10" width="18.00390625" style="15" customWidth="1"/>
    <col min="11" max="11" width="9.00390625" style="15" customWidth="1"/>
    <col min="12" max="12" width="39.28125" style="0" customWidth="1"/>
    <col min="13" max="13" width="4.00390625" style="0" customWidth="1"/>
    <col min="14" max="14" width="21.57421875" style="15" customWidth="1"/>
    <col min="15" max="15" width="15.57421875" style="15" customWidth="1"/>
    <col min="16" max="16" width="13.57421875" style="15" customWidth="1"/>
    <col min="17" max="17" width="17.00390625" style="15" customWidth="1"/>
    <col min="18" max="18" width="13.57421875" style="15" customWidth="1"/>
    <col min="19" max="19" width="17.421875" style="15" customWidth="1"/>
    <col min="20" max="20" width="17.57421875" style="15" customWidth="1"/>
    <col min="21" max="21" width="19.00390625" style="15" customWidth="1"/>
  </cols>
  <sheetData>
    <row r="1" spans="1:11" ht="44.25" customHeight="1">
      <c r="A1" s="45"/>
      <c r="B1" s="43"/>
      <c r="C1" s="43"/>
      <c r="D1" s="46" t="s">
        <v>115</v>
      </c>
      <c r="E1" s="47"/>
      <c r="F1" s="47"/>
      <c r="G1" s="47"/>
      <c r="H1" s="47"/>
      <c r="I1" s="48"/>
      <c r="J1" s="47"/>
      <c r="K1" s="16"/>
    </row>
    <row r="2" spans="1:11" ht="11.25" customHeight="1">
      <c r="A2" s="45"/>
      <c r="B2" s="43"/>
      <c r="C2" s="43"/>
      <c r="D2" s="48"/>
      <c r="E2" s="47"/>
      <c r="F2" s="47"/>
      <c r="G2" s="47"/>
      <c r="H2" s="47"/>
      <c r="I2" s="48"/>
      <c r="J2" s="47"/>
      <c r="K2" s="16" t="s">
        <v>116</v>
      </c>
    </row>
    <row r="3" spans="1:11" ht="16.5" customHeight="1">
      <c r="A3" s="45"/>
      <c r="B3" s="43"/>
      <c r="C3" s="43"/>
      <c r="D3" s="48"/>
      <c r="E3" s="47"/>
      <c r="F3" s="47"/>
      <c r="G3" s="47"/>
      <c r="H3" s="47"/>
      <c r="I3" s="49" t="s">
        <v>117</v>
      </c>
      <c r="J3" s="47"/>
      <c r="K3" s="17" t="s">
        <v>118</v>
      </c>
    </row>
    <row r="4" spans="1:11" ht="12" customHeight="1">
      <c r="A4" s="50"/>
      <c r="B4" s="43"/>
      <c r="C4" s="43"/>
      <c r="D4" s="51" t="s">
        <v>119</v>
      </c>
      <c r="E4" s="47"/>
      <c r="F4" s="47"/>
      <c r="G4" s="47"/>
      <c r="H4" s="47"/>
      <c r="I4" s="49" t="s">
        <v>120</v>
      </c>
      <c r="J4" s="47"/>
      <c r="K4" s="19">
        <v>42948</v>
      </c>
    </row>
    <row r="5" spans="1:11" ht="15.75" customHeight="1">
      <c r="A5" s="45" t="s">
        <v>121</v>
      </c>
      <c r="B5" s="43"/>
      <c r="C5" s="43"/>
      <c r="D5" s="52" t="s">
        <v>122</v>
      </c>
      <c r="E5" s="47"/>
      <c r="F5" s="47"/>
      <c r="G5" s="47"/>
      <c r="H5" s="47"/>
      <c r="I5" s="49" t="s">
        <v>123</v>
      </c>
      <c r="J5" s="47"/>
      <c r="K5" s="17"/>
    </row>
    <row r="6" spans="1:11" ht="12" customHeight="1">
      <c r="A6" s="45" t="s">
        <v>124</v>
      </c>
      <c r="B6" s="43"/>
      <c r="C6" s="43"/>
      <c r="D6" s="52" t="s">
        <v>125</v>
      </c>
      <c r="E6" s="47"/>
      <c r="F6" s="47"/>
      <c r="G6" s="47"/>
      <c r="H6" s="47"/>
      <c r="I6" s="49" t="s">
        <v>126</v>
      </c>
      <c r="J6" s="47"/>
      <c r="K6" s="17"/>
    </row>
    <row r="7" spans="1:11" ht="12.75" customHeight="1">
      <c r="A7" s="45" t="s">
        <v>127</v>
      </c>
      <c r="B7" s="43"/>
      <c r="C7" s="43"/>
      <c r="I7" s="49"/>
      <c r="J7" s="47"/>
      <c r="K7" s="17"/>
    </row>
    <row r="8" spans="1:11" ht="12.75" customHeight="1">
      <c r="A8" s="45" t="s">
        <v>128</v>
      </c>
      <c r="B8" s="43"/>
      <c r="C8" s="43"/>
      <c r="D8" s="48"/>
      <c r="E8" s="47"/>
      <c r="F8" s="47"/>
      <c r="G8" s="47"/>
      <c r="H8" s="47"/>
      <c r="I8" s="49" t="s">
        <v>129</v>
      </c>
      <c r="J8" s="47"/>
      <c r="K8" s="17" t="s">
        <v>130</v>
      </c>
    </row>
    <row r="9" spans="1:11" ht="13.5" customHeight="1">
      <c r="A9" s="45"/>
      <c r="B9" s="43"/>
      <c r="C9" s="43"/>
      <c r="D9" s="48"/>
      <c r="E9" s="47"/>
      <c r="F9" s="47"/>
      <c r="G9" s="47"/>
      <c r="H9" s="47"/>
      <c r="I9" s="48"/>
      <c r="J9" s="47"/>
      <c r="K9" s="20"/>
    </row>
    <row r="10" spans="1:11" ht="14.25" customHeight="1">
      <c r="A10" s="53" t="s">
        <v>131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t="4.5" customHeight="1"/>
    <row r="12" spans="1:21" ht="12.75">
      <c r="A12" s="3"/>
      <c r="B12" s="3"/>
      <c r="C12" s="23"/>
      <c r="D12" s="54" t="s">
        <v>132</v>
      </c>
      <c r="E12" s="55"/>
      <c r="F12" s="55"/>
      <c r="G12" s="55"/>
      <c r="H12" s="55"/>
      <c r="I12" s="55"/>
      <c r="J12" s="55"/>
      <c r="K12" s="56"/>
      <c r="L12" s="3"/>
      <c r="M12" s="3"/>
      <c r="N12" s="23"/>
      <c r="O12" s="54" t="s">
        <v>133</v>
      </c>
      <c r="P12" s="55"/>
      <c r="Q12" s="55"/>
      <c r="R12" s="55"/>
      <c r="S12" s="55"/>
      <c r="T12" s="55"/>
      <c r="U12" s="55"/>
    </row>
    <row r="13" spans="1:21" ht="129.75" customHeight="1">
      <c r="A13" s="4" t="s">
        <v>134</v>
      </c>
      <c r="B13" s="4" t="s">
        <v>135</v>
      </c>
      <c r="C13" s="24" t="s">
        <v>136</v>
      </c>
      <c r="D13" s="17" t="s">
        <v>137</v>
      </c>
      <c r="E13" s="17" t="s">
        <v>138</v>
      </c>
      <c r="F13" s="17" t="s">
        <v>139</v>
      </c>
      <c r="G13" s="17" t="s">
        <v>140</v>
      </c>
      <c r="H13" s="17" t="s">
        <v>146</v>
      </c>
      <c r="I13" s="17" t="s">
        <v>147</v>
      </c>
      <c r="J13" s="17" t="s">
        <v>148</v>
      </c>
      <c r="K13" s="17" t="s">
        <v>149</v>
      </c>
      <c r="L13" s="4" t="s">
        <v>134</v>
      </c>
      <c r="M13" s="4" t="s">
        <v>135</v>
      </c>
      <c r="N13" s="24" t="s">
        <v>136</v>
      </c>
      <c r="O13" s="17" t="s">
        <v>137</v>
      </c>
      <c r="P13" s="17" t="s">
        <v>138</v>
      </c>
      <c r="Q13" s="17" t="s">
        <v>139</v>
      </c>
      <c r="R13" s="17" t="s">
        <v>140</v>
      </c>
      <c r="S13" s="17" t="s">
        <v>146</v>
      </c>
      <c r="T13" s="17" t="s">
        <v>147</v>
      </c>
      <c r="U13" s="17" t="s">
        <v>148</v>
      </c>
    </row>
    <row r="14" spans="1:21" ht="12.75">
      <c r="A14" s="5" t="s">
        <v>150</v>
      </c>
      <c r="B14" s="5" t="s">
        <v>151</v>
      </c>
      <c r="C14" s="17" t="s">
        <v>152</v>
      </c>
      <c r="D14" s="17" t="s">
        <v>153</v>
      </c>
      <c r="E14" s="17" t="s">
        <v>154</v>
      </c>
      <c r="F14" s="17" t="s">
        <v>155</v>
      </c>
      <c r="G14" s="17" t="s">
        <v>156</v>
      </c>
      <c r="H14" s="17" t="s">
        <v>109</v>
      </c>
      <c r="I14" s="17" t="s">
        <v>113</v>
      </c>
      <c r="J14" s="17" t="s">
        <v>159</v>
      </c>
      <c r="K14" s="17" t="s">
        <v>160</v>
      </c>
      <c r="L14" s="5" t="s">
        <v>150</v>
      </c>
      <c r="M14" s="5" t="s">
        <v>151</v>
      </c>
      <c r="N14" s="17" t="s">
        <v>152</v>
      </c>
      <c r="O14" s="17" t="s">
        <v>161</v>
      </c>
      <c r="P14" s="17" t="s">
        <v>162</v>
      </c>
      <c r="Q14" s="17" t="s">
        <v>163</v>
      </c>
      <c r="R14" s="17" t="s">
        <v>164</v>
      </c>
      <c r="S14" s="17" t="s">
        <v>165</v>
      </c>
      <c r="T14" s="17" t="s">
        <v>166</v>
      </c>
      <c r="U14" s="17" t="s">
        <v>167</v>
      </c>
    </row>
    <row r="15" spans="1:21" ht="12.75">
      <c r="A15" s="6" t="s">
        <v>169</v>
      </c>
      <c r="B15" s="7">
        <v>10</v>
      </c>
      <c r="C15" s="25" t="s">
        <v>170</v>
      </c>
      <c r="D15" s="21">
        <v>995357170.44</v>
      </c>
      <c r="E15" s="22" t="s">
        <v>171</v>
      </c>
      <c r="F15" s="21">
        <v>995357170.44</v>
      </c>
      <c r="G15" s="21">
        <v>49563262.22</v>
      </c>
      <c r="H15" s="21">
        <v>693694029.14</v>
      </c>
      <c r="I15" s="21">
        <v>177712361.45</v>
      </c>
      <c r="J15" s="21">
        <v>173514042.07</v>
      </c>
      <c r="K15" s="22" t="s">
        <v>171</v>
      </c>
      <c r="L15" s="6" t="s">
        <v>169</v>
      </c>
      <c r="M15" s="7">
        <v>10</v>
      </c>
      <c r="N15" s="25" t="s">
        <v>170</v>
      </c>
      <c r="O15" s="21">
        <v>598159977.27</v>
      </c>
      <c r="P15" s="22" t="s">
        <v>171</v>
      </c>
      <c r="Q15" s="21">
        <v>598159977.27</v>
      </c>
      <c r="R15" s="21">
        <v>48633376.52</v>
      </c>
      <c r="S15" s="21">
        <v>479181299.8</v>
      </c>
      <c r="T15" s="21">
        <v>87226005.9</v>
      </c>
      <c r="U15" s="21">
        <v>80386048.09</v>
      </c>
    </row>
    <row r="16" spans="1:21" ht="12.75">
      <c r="A16" s="6" t="s">
        <v>172</v>
      </c>
      <c r="B16" s="7">
        <v>10</v>
      </c>
      <c r="C16" s="25" t="s">
        <v>173</v>
      </c>
      <c r="D16" s="21">
        <v>422422085.97</v>
      </c>
      <c r="E16" s="22" t="s">
        <v>171</v>
      </c>
      <c r="F16" s="21">
        <v>422422085.97</v>
      </c>
      <c r="G16" s="22" t="s">
        <v>171</v>
      </c>
      <c r="H16" s="21">
        <v>301010221.1</v>
      </c>
      <c r="I16" s="21">
        <v>65317400</v>
      </c>
      <c r="J16" s="21">
        <v>56094464.87</v>
      </c>
      <c r="K16" s="22" t="s">
        <v>171</v>
      </c>
      <c r="L16" s="6" t="s">
        <v>172</v>
      </c>
      <c r="M16" s="7">
        <v>10</v>
      </c>
      <c r="N16" s="25" t="s">
        <v>173</v>
      </c>
      <c r="O16" s="21">
        <v>227046639.64</v>
      </c>
      <c r="P16" s="22" t="s">
        <v>171</v>
      </c>
      <c r="Q16" s="21">
        <v>227046639.64</v>
      </c>
      <c r="R16" s="22" t="s">
        <v>171</v>
      </c>
      <c r="S16" s="21">
        <v>164728448.3</v>
      </c>
      <c r="T16" s="21">
        <v>32376630.45</v>
      </c>
      <c r="U16" s="21">
        <v>29941560.89</v>
      </c>
    </row>
    <row r="17" spans="1:21" ht="12.75">
      <c r="A17" s="6" t="s">
        <v>174</v>
      </c>
      <c r="B17" s="7">
        <v>10</v>
      </c>
      <c r="C17" s="25" t="s">
        <v>175</v>
      </c>
      <c r="D17" s="21">
        <v>297253973.83</v>
      </c>
      <c r="E17" s="22" t="s">
        <v>171</v>
      </c>
      <c r="F17" s="21">
        <v>297253973.83</v>
      </c>
      <c r="G17" s="22" t="s">
        <v>171</v>
      </c>
      <c r="H17" s="21">
        <v>228501673.83</v>
      </c>
      <c r="I17" s="21">
        <v>33587000</v>
      </c>
      <c r="J17" s="21">
        <v>35165300</v>
      </c>
      <c r="K17" s="22" t="s">
        <v>171</v>
      </c>
      <c r="L17" s="6" t="s">
        <v>174</v>
      </c>
      <c r="M17" s="7">
        <v>10</v>
      </c>
      <c r="N17" s="25" t="s">
        <v>175</v>
      </c>
      <c r="O17" s="21">
        <v>161209701.83</v>
      </c>
      <c r="P17" s="22" t="s">
        <v>171</v>
      </c>
      <c r="Q17" s="21">
        <v>161209701.83</v>
      </c>
      <c r="R17" s="22" t="s">
        <v>171</v>
      </c>
      <c r="S17" s="21">
        <v>122987528.8</v>
      </c>
      <c r="T17" s="21">
        <v>18059539.01</v>
      </c>
      <c r="U17" s="21">
        <v>20162634.02</v>
      </c>
    </row>
    <row r="18" spans="1:21" ht="12.75">
      <c r="A18" s="6" t="s">
        <v>176</v>
      </c>
      <c r="B18" s="7">
        <v>10</v>
      </c>
      <c r="C18" s="25" t="s">
        <v>177</v>
      </c>
      <c r="D18" s="21">
        <v>297253973.83</v>
      </c>
      <c r="E18" s="22" t="s">
        <v>171</v>
      </c>
      <c r="F18" s="21">
        <v>297253973.83</v>
      </c>
      <c r="G18" s="22" t="s">
        <v>171</v>
      </c>
      <c r="H18" s="21">
        <v>228501673.83</v>
      </c>
      <c r="I18" s="21">
        <v>33587000</v>
      </c>
      <c r="J18" s="21">
        <v>35165300</v>
      </c>
      <c r="K18" s="22" t="s">
        <v>171</v>
      </c>
      <c r="L18" s="6" t="s">
        <v>176</v>
      </c>
      <c r="M18" s="7">
        <v>10</v>
      </c>
      <c r="N18" s="25" t="s">
        <v>177</v>
      </c>
      <c r="O18" s="21">
        <v>161209701.83</v>
      </c>
      <c r="P18" s="22" t="s">
        <v>171</v>
      </c>
      <c r="Q18" s="21">
        <v>161209701.83</v>
      </c>
      <c r="R18" s="22" t="s">
        <v>171</v>
      </c>
      <c r="S18" s="21">
        <v>122987528.8</v>
      </c>
      <c r="T18" s="21">
        <v>18059539.01</v>
      </c>
      <c r="U18" s="21">
        <v>20162634.02</v>
      </c>
    </row>
    <row r="19" spans="1:21" ht="52.5">
      <c r="A19" s="6" t="s">
        <v>0</v>
      </c>
      <c r="B19" s="7">
        <v>10</v>
      </c>
      <c r="C19" s="25" t="s">
        <v>178</v>
      </c>
      <c r="D19" s="21">
        <v>294053973.83</v>
      </c>
      <c r="E19" s="22" t="s">
        <v>171</v>
      </c>
      <c r="F19" s="21">
        <v>294053973.83</v>
      </c>
      <c r="G19" s="22" t="s">
        <v>171</v>
      </c>
      <c r="H19" s="21">
        <v>225301673.83</v>
      </c>
      <c r="I19" s="21">
        <v>33587000</v>
      </c>
      <c r="J19" s="21">
        <v>35165300</v>
      </c>
      <c r="K19" s="22" t="s">
        <v>171</v>
      </c>
      <c r="L19" s="6" t="s">
        <v>0</v>
      </c>
      <c r="M19" s="7">
        <v>10</v>
      </c>
      <c r="N19" s="25" t="s">
        <v>178</v>
      </c>
      <c r="O19" s="21">
        <v>157659603.97</v>
      </c>
      <c r="P19" s="22" t="s">
        <v>171</v>
      </c>
      <c r="Q19" s="21">
        <v>157659603.97</v>
      </c>
      <c r="R19" s="22" t="s">
        <v>171</v>
      </c>
      <c r="S19" s="21">
        <v>120754265.86</v>
      </c>
      <c r="T19" s="21">
        <v>17456125.9</v>
      </c>
      <c r="U19" s="21">
        <v>19449212.21</v>
      </c>
    </row>
    <row r="20" spans="1:21" ht="73.5">
      <c r="A20" s="6" t="s">
        <v>1</v>
      </c>
      <c r="B20" s="7">
        <v>10</v>
      </c>
      <c r="C20" s="25" t="s">
        <v>179</v>
      </c>
      <c r="D20" s="21">
        <v>1600000</v>
      </c>
      <c r="E20" s="22" t="s">
        <v>171</v>
      </c>
      <c r="F20" s="21">
        <v>1600000</v>
      </c>
      <c r="G20" s="22" t="s">
        <v>171</v>
      </c>
      <c r="H20" s="21">
        <v>1600000</v>
      </c>
      <c r="I20" s="22" t="s">
        <v>171</v>
      </c>
      <c r="J20" s="22" t="s">
        <v>171</v>
      </c>
      <c r="K20" s="22" t="s">
        <v>171</v>
      </c>
      <c r="L20" s="6" t="s">
        <v>1</v>
      </c>
      <c r="M20" s="7">
        <v>10</v>
      </c>
      <c r="N20" s="25" t="s">
        <v>179</v>
      </c>
      <c r="O20" s="21">
        <v>1635715.9</v>
      </c>
      <c r="P20" s="22" t="s">
        <v>171</v>
      </c>
      <c r="Q20" s="21">
        <v>1635715.9</v>
      </c>
      <c r="R20" s="22" t="s">
        <v>171</v>
      </c>
      <c r="S20" s="21">
        <v>1252823.58</v>
      </c>
      <c r="T20" s="21">
        <v>120051.63</v>
      </c>
      <c r="U20" s="21">
        <v>262840.69</v>
      </c>
    </row>
    <row r="21" spans="1:21" ht="31.5">
      <c r="A21" s="6" t="s">
        <v>180</v>
      </c>
      <c r="B21" s="7">
        <v>10</v>
      </c>
      <c r="C21" s="25" t="s">
        <v>181</v>
      </c>
      <c r="D21" s="21">
        <v>900000</v>
      </c>
      <c r="E21" s="22" t="s">
        <v>171</v>
      </c>
      <c r="F21" s="21">
        <v>900000</v>
      </c>
      <c r="G21" s="22" t="s">
        <v>171</v>
      </c>
      <c r="H21" s="21">
        <v>900000</v>
      </c>
      <c r="I21" s="22" t="s">
        <v>171</v>
      </c>
      <c r="J21" s="22" t="s">
        <v>171</v>
      </c>
      <c r="K21" s="22" t="s">
        <v>171</v>
      </c>
      <c r="L21" s="6" t="s">
        <v>180</v>
      </c>
      <c r="M21" s="7">
        <v>10</v>
      </c>
      <c r="N21" s="25" t="s">
        <v>181</v>
      </c>
      <c r="O21" s="21">
        <v>586707.46</v>
      </c>
      <c r="P21" s="22" t="s">
        <v>171</v>
      </c>
      <c r="Q21" s="21">
        <v>586707.46</v>
      </c>
      <c r="R21" s="22" t="s">
        <v>171</v>
      </c>
      <c r="S21" s="21">
        <v>449369.56</v>
      </c>
      <c r="T21" s="21">
        <v>68356.78</v>
      </c>
      <c r="U21" s="21">
        <v>68981.12</v>
      </c>
    </row>
    <row r="22" spans="1:21" ht="63">
      <c r="A22" s="6" t="s">
        <v>2</v>
      </c>
      <c r="B22" s="7">
        <v>10</v>
      </c>
      <c r="C22" s="25" t="s">
        <v>182</v>
      </c>
      <c r="D22" s="21">
        <v>700000</v>
      </c>
      <c r="E22" s="22" t="s">
        <v>171</v>
      </c>
      <c r="F22" s="21">
        <v>700000</v>
      </c>
      <c r="G22" s="22" t="s">
        <v>171</v>
      </c>
      <c r="H22" s="21">
        <v>700000</v>
      </c>
      <c r="I22" s="22" t="s">
        <v>171</v>
      </c>
      <c r="J22" s="22" t="s">
        <v>171</v>
      </c>
      <c r="K22" s="22" t="s">
        <v>171</v>
      </c>
      <c r="L22" s="6" t="s">
        <v>2</v>
      </c>
      <c r="M22" s="7">
        <v>10</v>
      </c>
      <c r="N22" s="25" t="s">
        <v>182</v>
      </c>
      <c r="O22" s="21">
        <v>1327674.5</v>
      </c>
      <c r="P22" s="22" t="s">
        <v>171</v>
      </c>
      <c r="Q22" s="21">
        <v>1327674.5</v>
      </c>
      <c r="R22" s="22" t="s">
        <v>171</v>
      </c>
      <c r="S22" s="21">
        <v>531069.8</v>
      </c>
      <c r="T22" s="21">
        <v>415004.7</v>
      </c>
      <c r="U22" s="21">
        <v>381600</v>
      </c>
    </row>
    <row r="23" spans="1:21" ht="21">
      <c r="A23" s="6" t="s">
        <v>183</v>
      </c>
      <c r="B23" s="7">
        <v>10</v>
      </c>
      <c r="C23" s="25" t="s">
        <v>184</v>
      </c>
      <c r="D23" s="21">
        <v>11378375.65</v>
      </c>
      <c r="E23" s="22" t="s">
        <v>171</v>
      </c>
      <c r="F23" s="21">
        <v>11378375.65</v>
      </c>
      <c r="G23" s="22" t="s">
        <v>171</v>
      </c>
      <c r="H23" s="21">
        <v>300540</v>
      </c>
      <c r="I23" s="21">
        <v>5093500</v>
      </c>
      <c r="J23" s="21">
        <v>5984335.65</v>
      </c>
      <c r="K23" s="22" t="s">
        <v>171</v>
      </c>
      <c r="L23" s="6" t="s">
        <v>183</v>
      </c>
      <c r="M23" s="7">
        <v>10</v>
      </c>
      <c r="N23" s="25" t="s">
        <v>184</v>
      </c>
      <c r="O23" s="21">
        <v>5434002.93</v>
      </c>
      <c r="P23" s="22" t="s">
        <v>171</v>
      </c>
      <c r="Q23" s="21">
        <v>5434002.93</v>
      </c>
      <c r="R23" s="22" t="s">
        <v>171</v>
      </c>
      <c r="S23" s="21">
        <v>178909.7</v>
      </c>
      <c r="T23" s="21">
        <v>2331890.78</v>
      </c>
      <c r="U23" s="21">
        <v>2923202.45</v>
      </c>
    </row>
    <row r="24" spans="1:21" ht="21">
      <c r="A24" s="6" t="s">
        <v>185</v>
      </c>
      <c r="B24" s="7">
        <v>10</v>
      </c>
      <c r="C24" s="25" t="s">
        <v>186</v>
      </c>
      <c r="D24" s="21">
        <v>11378375.65</v>
      </c>
      <c r="E24" s="22" t="s">
        <v>171</v>
      </c>
      <c r="F24" s="21">
        <v>11378375.65</v>
      </c>
      <c r="G24" s="22" t="s">
        <v>171</v>
      </c>
      <c r="H24" s="21">
        <v>300540</v>
      </c>
      <c r="I24" s="21">
        <v>5093500</v>
      </c>
      <c r="J24" s="21">
        <v>5984335.65</v>
      </c>
      <c r="K24" s="22" t="s">
        <v>171</v>
      </c>
      <c r="L24" s="6" t="s">
        <v>185</v>
      </c>
      <c r="M24" s="7">
        <v>10</v>
      </c>
      <c r="N24" s="25" t="s">
        <v>186</v>
      </c>
      <c r="O24" s="21">
        <v>5434002.93</v>
      </c>
      <c r="P24" s="22" t="s">
        <v>171</v>
      </c>
      <c r="Q24" s="21">
        <v>5434002.93</v>
      </c>
      <c r="R24" s="22" t="s">
        <v>171</v>
      </c>
      <c r="S24" s="21">
        <v>178909.7</v>
      </c>
      <c r="T24" s="21">
        <v>2331890.78</v>
      </c>
      <c r="U24" s="21">
        <v>2923202.45</v>
      </c>
    </row>
    <row r="25" spans="1:21" ht="52.5">
      <c r="A25" s="6" t="s">
        <v>187</v>
      </c>
      <c r="B25" s="7">
        <v>10</v>
      </c>
      <c r="C25" s="25" t="s">
        <v>188</v>
      </c>
      <c r="D25" s="21">
        <v>3541814.22</v>
      </c>
      <c r="E25" s="22" t="s">
        <v>171</v>
      </c>
      <c r="F25" s="21">
        <v>3541814.22</v>
      </c>
      <c r="G25" s="22" t="s">
        <v>171</v>
      </c>
      <c r="H25" s="21">
        <v>106600</v>
      </c>
      <c r="I25" s="21">
        <v>1538300</v>
      </c>
      <c r="J25" s="21">
        <v>1896914.22</v>
      </c>
      <c r="K25" s="22" t="s">
        <v>171</v>
      </c>
      <c r="L25" s="6" t="s">
        <v>187</v>
      </c>
      <c r="M25" s="7">
        <v>10</v>
      </c>
      <c r="N25" s="25" t="s">
        <v>188</v>
      </c>
      <c r="O25" s="21">
        <v>2163555.91</v>
      </c>
      <c r="P25" s="22" t="s">
        <v>171</v>
      </c>
      <c r="Q25" s="21">
        <v>2163555.91</v>
      </c>
      <c r="R25" s="22" t="s">
        <v>171</v>
      </c>
      <c r="S25" s="21">
        <v>71233.13</v>
      </c>
      <c r="T25" s="21">
        <v>928445.55</v>
      </c>
      <c r="U25" s="21">
        <v>1163877.23</v>
      </c>
    </row>
    <row r="26" spans="1:21" ht="63">
      <c r="A26" s="6" t="s">
        <v>3</v>
      </c>
      <c r="B26" s="7">
        <v>10</v>
      </c>
      <c r="C26" s="25" t="s">
        <v>189</v>
      </c>
      <c r="D26" s="21">
        <v>56127.17</v>
      </c>
      <c r="E26" s="22" t="s">
        <v>171</v>
      </c>
      <c r="F26" s="21">
        <v>56127.17</v>
      </c>
      <c r="G26" s="22" t="s">
        <v>171</v>
      </c>
      <c r="H26" s="21">
        <v>1640</v>
      </c>
      <c r="I26" s="21">
        <v>24800</v>
      </c>
      <c r="J26" s="21">
        <v>29687.17</v>
      </c>
      <c r="K26" s="22" t="s">
        <v>171</v>
      </c>
      <c r="L26" s="6" t="s">
        <v>3</v>
      </c>
      <c r="M26" s="7">
        <v>10</v>
      </c>
      <c r="N26" s="25" t="s">
        <v>189</v>
      </c>
      <c r="O26" s="21">
        <v>23418.17</v>
      </c>
      <c r="P26" s="22" t="s">
        <v>171</v>
      </c>
      <c r="Q26" s="21">
        <v>23418.17</v>
      </c>
      <c r="R26" s="22" t="s">
        <v>171</v>
      </c>
      <c r="S26" s="21">
        <v>771.02</v>
      </c>
      <c r="T26" s="21">
        <v>10049.47</v>
      </c>
      <c r="U26" s="21">
        <v>12597.68</v>
      </c>
    </row>
    <row r="27" spans="1:21" ht="52.5">
      <c r="A27" s="6" t="s">
        <v>190</v>
      </c>
      <c r="B27" s="7">
        <v>10</v>
      </c>
      <c r="C27" s="25" t="s">
        <v>191</v>
      </c>
      <c r="D27" s="21">
        <v>8085580.81</v>
      </c>
      <c r="E27" s="22" t="s">
        <v>171</v>
      </c>
      <c r="F27" s="21">
        <v>8085580.81</v>
      </c>
      <c r="G27" s="22" t="s">
        <v>171</v>
      </c>
      <c r="H27" s="21">
        <v>232700</v>
      </c>
      <c r="I27" s="21">
        <v>3530400</v>
      </c>
      <c r="J27" s="21">
        <v>4322480.81</v>
      </c>
      <c r="K27" s="22" t="s">
        <v>171</v>
      </c>
      <c r="L27" s="6" t="s">
        <v>190</v>
      </c>
      <c r="M27" s="7">
        <v>10</v>
      </c>
      <c r="N27" s="25" t="s">
        <v>191</v>
      </c>
      <c r="O27" s="21">
        <v>3672966.92</v>
      </c>
      <c r="P27" s="22" t="s">
        <v>171</v>
      </c>
      <c r="Q27" s="21">
        <v>3672966.92</v>
      </c>
      <c r="R27" s="22" t="s">
        <v>171</v>
      </c>
      <c r="S27" s="21">
        <v>120929.14</v>
      </c>
      <c r="T27" s="21">
        <v>1576178.34</v>
      </c>
      <c r="U27" s="21">
        <v>1975859.44</v>
      </c>
    </row>
    <row r="28" spans="1:21" ht="52.5">
      <c r="A28" s="6" t="s">
        <v>192</v>
      </c>
      <c r="B28" s="7">
        <v>10</v>
      </c>
      <c r="C28" s="25" t="s">
        <v>193</v>
      </c>
      <c r="D28" s="21">
        <v>-305146.55</v>
      </c>
      <c r="E28" s="22" t="s">
        <v>171</v>
      </c>
      <c r="F28" s="21">
        <v>-305146.55</v>
      </c>
      <c r="G28" s="22" t="s">
        <v>171</v>
      </c>
      <c r="H28" s="21">
        <v>-40400</v>
      </c>
      <c r="I28" s="22" t="s">
        <v>171</v>
      </c>
      <c r="J28" s="21">
        <v>-264746.55</v>
      </c>
      <c r="K28" s="22" t="s">
        <v>171</v>
      </c>
      <c r="L28" s="6" t="s">
        <v>192</v>
      </c>
      <c r="M28" s="7">
        <v>10</v>
      </c>
      <c r="N28" s="25" t="s">
        <v>193</v>
      </c>
      <c r="O28" s="21">
        <v>-425938.07</v>
      </c>
      <c r="P28" s="22" t="s">
        <v>171</v>
      </c>
      <c r="Q28" s="21">
        <v>-425938.07</v>
      </c>
      <c r="R28" s="22" t="s">
        <v>171</v>
      </c>
      <c r="S28" s="21">
        <v>-14023.59</v>
      </c>
      <c r="T28" s="21">
        <v>-182782.58</v>
      </c>
      <c r="U28" s="21">
        <v>-229131.9</v>
      </c>
    </row>
    <row r="29" spans="1:21" ht="12.75">
      <c r="A29" s="6" t="s">
        <v>194</v>
      </c>
      <c r="B29" s="7">
        <v>10</v>
      </c>
      <c r="C29" s="25" t="s">
        <v>195</v>
      </c>
      <c r="D29" s="21">
        <v>21699429.22</v>
      </c>
      <c r="E29" s="22" t="s">
        <v>171</v>
      </c>
      <c r="F29" s="21">
        <v>21699429.22</v>
      </c>
      <c r="G29" s="22" t="s">
        <v>171</v>
      </c>
      <c r="H29" s="21">
        <v>19866300</v>
      </c>
      <c r="I29" s="21">
        <v>150000</v>
      </c>
      <c r="J29" s="21">
        <v>1683129.22</v>
      </c>
      <c r="K29" s="22" t="s">
        <v>171</v>
      </c>
      <c r="L29" s="6" t="s">
        <v>194</v>
      </c>
      <c r="M29" s="7">
        <v>10</v>
      </c>
      <c r="N29" s="25" t="s">
        <v>195</v>
      </c>
      <c r="O29" s="21">
        <v>16150390.24</v>
      </c>
      <c r="P29" s="22" t="s">
        <v>171</v>
      </c>
      <c r="Q29" s="21">
        <v>16150390.24</v>
      </c>
      <c r="R29" s="22" t="s">
        <v>171</v>
      </c>
      <c r="S29" s="21">
        <v>13631028.85</v>
      </c>
      <c r="T29" s="21">
        <v>237706.88</v>
      </c>
      <c r="U29" s="21">
        <v>2281654.51</v>
      </c>
    </row>
    <row r="30" spans="1:21" ht="21">
      <c r="A30" s="6" t="s">
        <v>196</v>
      </c>
      <c r="B30" s="7">
        <v>10</v>
      </c>
      <c r="C30" s="25" t="s">
        <v>197</v>
      </c>
      <c r="D30" s="21">
        <v>17282500</v>
      </c>
      <c r="E30" s="22" t="s">
        <v>171</v>
      </c>
      <c r="F30" s="21">
        <v>17282500</v>
      </c>
      <c r="G30" s="22" t="s">
        <v>171</v>
      </c>
      <c r="H30" s="21">
        <v>17282500</v>
      </c>
      <c r="I30" s="22" t="s">
        <v>171</v>
      </c>
      <c r="J30" s="22" t="s">
        <v>171</v>
      </c>
      <c r="K30" s="22" t="s">
        <v>171</v>
      </c>
      <c r="L30" s="6" t="s">
        <v>196</v>
      </c>
      <c r="M30" s="7">
        <v>10</v>
      </c>
      <c r="N30" s="25" t="s">
        <v>197</v>
      </c>
      <c r="O30" s="21">
        <v>11065026.52</v>
      </c>
      <c r="P30" s="22" t="s">
        <v>171</v>
      </c>
      <c r="Q30" s="21">
        <v>11065026.52</v>
      </c>
      <c r="R30" s="22" t="s">
        <v>171</v>
      </c>
      <c r="S30" s="21">
        <v>11065026.52</v>
      </c>
      <c r="T30" s="22" t="s">
        <v>171</v>
      </c>
      <c r="U30" s="22" t="s">
        <v>171</v>
      </c>
    </row>
    <row r="31" spans="1:21" ht="21">
      <c r="A31" s="6" t="s">
        <v>196</v>
      </c>
      <c r="B31" s="7">
        <v>10</v>
      </c>
      <c r="C31" s="25" t="s">
        <v>198</v>
      </c>
      <c r="D31" s="21">
        <v>17282500</v>
      </c>
      <c r="E31" s="22" t="s">
        <v>171</v>
      </c>
      <c r="F31" s="21">
        <v>17282500</v>
      </c>
      <c r="G31" s="22" t="s">
        <v>171</v>
      </c>
      <c r="H31" s="21">
        <v>17282500</v>
      </c>
      <c r="I31" s="22" t="s">
        <v>171</v>
      </c>
      <c r="J31" s="22" t="s">
        <v>171</v>
      </c>
      <c r="K31" s="22" t="s">
        <v>171</v>
      </c>
      <c r="L31" s="6" t="s">
        <v>196</v>
      </c>
      <c r="M31" s="7">
        <v>10</v>
      </c>
      <c r="N31" s="25" t="s">
        <v>198</v>
      </c>
      <c r="O31" s="21">
        <v>11064795.85</v>
      </c>
      <c r="P31" s="22" t="s">
        <v>171</v>
      </c>
      <c r="Q31" s="21">
        <v>11064795.85</v>
      </c>
      <c r="R31" s="22" t="s">
        <v>171</v>
      </c>
      <c r="S31" s="21">
        <v>11064795.85</v>
      </c>
      <c r="T31" s="22" t="s">
        <v>171</v>
      </c>
      <c r="U31" s="22" t="s">
        <v>171</v>
      </c>
    </row>
    <row r="32" spans="1:21" ht="31.5">
      <c r="A32" s="6" t="s">
        <v>199</v>
      </c>
      <c r="B32" s="7">
        <v>10</v>
      </c>
      <c r="C32" s="25" t="s">
        <v>200</v>
      </c>
      <c r="D32" s="22" t="s">
        <v>171</v>
      </c>
      <c r="E32" s="22" t="s">
        <v>171</v>
      </c>
      <c r="F32" s="22" t="s">
        <v>171</v>
      </c>
      <c r="G32" s="22" t="s">
        <v>171</v>
      </c>
      <c r="H32" s="22" t="s">
        <v>171</v>
      </c>
      <c r="I32" s="22" t="s">
        <v>171</v>
      </c>
      <c r="J32" s="22" t="s">
        <v>171</v>
      </c>
      <c r="K32" s="22" t="s">
        <v>171</v>
      </c>
      <c r="L32" s="6" t="s">
        <v>199</v>
      </c>
      <c r="M32" s="7">
        <v>10</v>
      </c>
      <c r="N32" s="25" t="s">
        <v>200</v>
      </c>
      <c r="O32" s="21">
        <v>230.67</v>
      </c>
      <c r="P32" s="22" t="s">
        <v>171</v>
      </c>
      <c r="Q32" s="21">
        <v>230.67</v>
      </c>
      <c r="R32" s="22" t="s">
        <v>171</v>
      </c>
      <c r="S32" s="21">
        <v>230.67</v>
      </c>
      <c r="T32" s="22" t="s">
        <v>171</v>
      </c>
      <c r="U32" s="22" t="s">
        <v>171</v>
      </c>
    </row>
    <row r="33" spans="1:21" ht="12.75">
      <c r="A33" s="6" t="s">
        <v>201</v>
      </c>
      <c r="B33" s="7">
        <v>10</v>
      </c>
      <c r="C33" s="25" t="s">
        <v>202</v>
      </c>
      <c r="D33" s="21">
        <v>4256929.22</v>
      </c>
      <c r="E33" s="22" t="s">
        <v>171</v>
      </c>
      <c r="F33" s="21">
        <v>4256929.22</v>
      </c>
      <c r="G33" s="22" t="s">
        <v>171</v>
      </c>
      <c r="H33" s="21">
        <v>2423800</v>
      </c>
      <c r="I33" s="21">
        <v>150000</v>
      </c>
      <c r="J33" s="21">
        <v>1683129.22</v>
      </c>
      <c r="K33" s="22" t="s">
        <v>171</v>
      </c>
      <c r="L33" s="6" t="s">
        <v>201</v>
      </c>
      <c r="M33" s="7">
        <v>10</v>
      </c>
      <c r="N33" s="25" t="s">
        <v>202</v>
      </c>
      <c r="O33" s="21">
        <v>5038722.72</v>
      </c>
      <c r="P33" s="22" t="s">
        <v>171</v>
      </c>
      <c r="Q33" s="21">
        <v>5038722.72</v>
      </c>
      <c r="R33" s="22" t="s">
        <v>171</v>
      </c>
      <c r="S33" s="21">
        <v>2519361.33</v>
      </c>
      <c r="T33" s="21">
        <v>237706.88</v>
      </c>
      <c r="U33" s="21">
        <v>2281654.51</v>
      </c>
    </row>
    <row r="34" spans="1:21" ht="12.75">
      <c r="A34" s="6" t="s">
        <v>201</v>
      </c>
      <c r="B34" s="7">
        <v>10</v>
      </c>
      <c r="C34" s="25" t="s">
        <v>203</v>
      </c>
      <c r="D34" s="21">
        <v>4256929.22</v>
      </c>
      <c r="E34" s="22" t="s">
        <v>171</v>
      </c>
      <c r="F34" s="21">
        <v>4256929.22</v>
      </c>
      <c r="G34" s="22" t="s">
        <v>171</v>
      </c>
      <c r="H34" s="21">
        <v>2423800</v>
      </c>
      <c r="I34" s="21">
        <v>150000</v>
      </c>
      <c r="J34" s="21">
        <v>1683129.22</v>
      </c>
      <c r="K34" s="22" t="s">
        <v>171</v>
      </c>
      <c r="L34" s="6" t="s">
        <v>201</v>
      </c>
      <c r="M34" s="7">
        <v>10</v>
      </c>
      <c r="N34" s="25" t="s">
        <v>203</v>
      </c>
      <c r="O34" s="21">
        <v>5038722.72</v>
      </c>
      <c r="P34" s="22" t="s">
        <v>171</v>
      </c>
      <c r="Q34" s="21">
        <v>5038722.72</v>
      </c>
      <c r="R34" s="22" t="s">
        <v>171</v>
      </c>
      <c r="S34" s="21">
        <v>2519361.33</v>
      </c>
      <c r="T34" s="21">
        <v>237706.88</v>
      </c>
      <c r="U34" s="21">
        <v>2281654.51</v>
      </c>
    </row>
    <row r="35" spans="1:21" ht="21">
      <c r="A35" s="6" t="s">
        <v>204</v>
      </c>
      <c r="B35" s="7">
        <v>10</v>
      </c>
      <c r="C35" s="25" t="s">
        <v>205</v>
      </c>
      <c r="D35" s="21">
        <v>160000</v>
      </c>
      <c r="E35" s="22" t="s">
        <v>171</v>
      </c>
      <c r="F35" s="21">
        <v>160000</v>
      </c>
      <c r="G35" s="22" t="s">
        <v>171</v>
      </c>
      <c r="H35" s="21">
        <v>160000</v>
      </c>
      <c r="I35" s="22" t="s">
        <v>171</v>
      </c>
      <c r="J35" s="22" t="s">
        <v>171</v>
      </c>
      <c r="K35" s="22" t="s">
        <v>171</v>
      </c>
      <c r="L35" s="6" t="s">
        <v>204</v>
      </c>
      <c r="M35" s="7">
        <v>10</v>
      </c>
      <c r="N35" s="25" t="s">
        <v>205</v>
      </c>
      <c r="O35" s="21">
        <v>46641</v>
      </c>
      <c r="P35" s="22" t="s">
        <v>171</v>
      </c>
      <c r="Q35" s="21">
        <v>46641</v>
      </c>
      <c r="R35" s="22" t="s">
        <v>171</v>
      </c>
      <c r="S35" s="21">
        <v>46641</v>
      </c>
      <c r="T35" s="22" t="s">
        <v>171</v>
      </c>
      <c r="U35" s="22" t="s">
        <v>171</v>
      </c>
    </row>
    <row r="36" spans="1:21" ht="31.5">
      <c r="A36" s="6" t="s">
        <v>206</v>
      </c>
      <c r="B36" s="7">
        <v>10</v>
      </c>
      <c r="C36" s="25" t="s">
        <v>207</v>
      </c>
      <c r="D36" s="21">
        <v>160000</v>
      </c>
      <c r="E36" s="22" t="s">
        <v>171</v>
      </c>
      <c r="F36" s="21">
        <v>160000</v>
      </c>
      <c r="G36" s="22" t="s">
        <v>171</v>
      </c>
      <c r="H36" s="21">
        <v>160000</v>
      </c>
      <c r="I36" s="22" t="s">
        <v>171</v>
      </c>
      <c r="J36" s="22" t="s">
        <v>171</v>
      </c>
      <c r="K36" s="22" t="s">
        <v>171</v>
      </c>
      <c r="L36" s="6" t="s">
        <v>206</v>
      </c>
      <c r="M36" s="7">
        <v>10</v>
      </c>
      <c r="N36" s="25" t="s">
        <v>207</v>
      </c>
      <c r="O36" s="21">
        <v>46641</v>
      </c>
      <c r="P36" s="22" t="s">
        <v>171</v>
      </c>
      <c r="Q36" s="21">
        <v>46641</v>
      </c>
      <c r="R36" s="22" t="s">
        <v>171</v>
      </c>
      <c r="S36" s="21">
        <v>46641</v>
      </c>
      <c r="T36" s="22" t="s">
        <v>171</v>
      </c>
      <c r="U36" s="22" t="s">
        <v>171</v>
      </c>
    </row>
    <row r="37" spans="1:21" ht="12.75">
      <c r="A37" s="6" t="s">
        <v>208</v>
      </c>
      <c r="B37" s="7">
        <v>10</v>
      </c>
      <c r="C37" s="25" t="s">
        <v>209</v>
      </c>
      <c r="D37" s="21">
        <v>34688000</v>
      </c>
      <c r="E37" s="22" t="s">
        <v>171</v>
      </c>
      <c r="F37" s="21">
        <v>34688000</v>
      </c>
      <c r="G37" s="22" t="s">
        <v>171</v>
      </c>
      <c r="H37" s="22" t="s">
        <v>171</v>
      </c>
      <c r="I37" s="21">
        <v>22340000</v>
      </c>
      <c r="J37" s="21">
        <v>12348000</v>
      </c>
      <c r="K37" s="22" t="s">
        <v>171</v>
      </c>
      <c r="L37" s="6" t="s">
        <v>208</v>
      </c>
      <c r="M37" s="7">
        <v>10</v>
      </c>
      <c r="N37" s="25" t="s">
        <v>209</v>
      </c>
      <c r="O37" s="21">
        <v>12232830.99</v>
      </c>
      <c r="P37" s="22" t="s">
        <v>171</v>
      </c>
      <c r="Q37" s="21">
        <v>12232830.99</v>
      </c>
      <c r="R37" s="22" t="s">
        <v>171</v>
      </c>
      <c r="S37" s="22" t="s">
        <v>171</v>
      </c>
      <c r="T37" s="21">
        <v>8126986.31</v>
      </c>
      <c r="U37" s="21">
        <v>4105844.68</v>
      </c>
    </row>
    <row r="38" spans="1:21" ht="12.75">
      <c r="A38" s="6" t="s">
        <v>210</v>
      </c>
      <c r="B38" s="7">
        <v>10</v>
      </c>
      <c r="C38" s="25" t="s">
        <v>211</v>
      </c>
      <c r="D38" s="21">
        <v>2845000</v>
      </c>
      <c r="E38" s="22" t="s">
        <v>171</v>
      </c>
      <c r="F38" s="21">
        <v>2845000</v>
      </c>
      <c r="G38" s="22" t="s">
        <v>171</v>
      </c>
      <c r="H38" s="22" t="s">
        <v>171</v>
      </c>
      <c r="I38" s="21">
        <v>2047000</v>
      </c>
      <c r="J38" s="21">
        <v>798000</v>
      </c>
      <c r="K38" s="22" t="s">
        <v>171</v>
      </c>
      <c r="L38" s="6" t="s">
        <v>210</v>
      </c>
      <c r="M38" s="7">
        <v>10</v>
      </c>
      <c r="N38" s="25" t="s">
        <v>211</v>
      </c>
      <c r="O38" s="21">
        <v>276580.64</v>
      </c>
      <c r="P38" s="22" t="s">
        <v>171</v>
      </c>
      <c r="Q38" s="21">
        <v>276580.64</v>
      </c>
      <c r="R38" s="22" t="s">
        <v>171</v>
      </c>
      <c r="S38" s="22" t="s">
        <v>171</v>
      </c>
      <c r="T38" s="21">
        <v>171130.15</v>
      </c>
      <c r="U38" s="21">
        <v>105450.49</v>
      </c>
    </row>
    <row r="39" spans="1:21" ht="31.5">
      <c r="A39" s="6" t="s">
        <v>212</v>
      </c>
      <c r="B39" s="7">
        <v>10</v>
      </c>
      <c r="C39" s="25" t="s">
        <v>213</v>
      </c>
      <c r="D39" s="21">
        <v>798000</v>
      </c>
      <c r="E39" s="22" t="s">
        <v>171</v>
      </c>
      <c r="F39" s="21">
        <v>798000</v>
      </c>
      <c r="G39" s="22" t="s">
        <v>171</v>
      </c>
      <c r="H39" s="22" t="s">
        <v>171</v>
      </c>
      <c r="I39" s="22" t="s">
        <v>171</v>
      </c>
      <c r="J39" s="21">
        <v>798000</v>
      </c>
      <c r="K39" s="22" t="s">
        <v>171</v>
      </c>
      <c r="L39" s="6" t="s">
        <v>212</v>
      </c>
      <c r="M39" s="7">
        <v>10</v>
      </c>
      <c r="N39" s="25" t="s">
        <v>213</v>
      </c>
      <c r="O39" s="21">
        <v>105450.49</v>
      </c>
      <c r="P39" s="22" t="s">
        <v>171</v>
      </c>
      <c r="Q39" s="21">
        <v>105450.49</v>
      </c>
      <c r="R39" s="22" t="s">
        <v>171</v>
      </c>
      <c r="S39" s="22" t="s">
        <v>171</v>
      </c>
      <c r="T39" s="22" t="s">
        <v>171</v>
      </c>
      <c r="U39" s="21">
        <v>105450.49</v>
      </c>
    </row>
    <row r="40" spans="1:21" ht="31.5">
      <c r="A40" s="6" t="s">
        <v>214</v>
      </c>
      <c r="B40" s="7">
        <v>10</v>
      </c>
      <c r="C40" s="25" t="s">
        <v>215</v>
      </c>
      <c r="D40" s="21">
        <v>2047000</v>
      </c>
      <c r="E40" s="22" t="s">
        <v>171</v>
      </c>
      <c r="F40" s="21">
        <v>2047000</v>
      </c>
      <c r="G40" s="22" t="s">
        <v>171</v>
      </c>
      <c r="H40" s="22" t="s">
        <v>171</v>
      </c>
      <c r="I40" s="21">
        <v>2047000</v>
      </c>
      <c r="J40" s="22" t="s">
        <v>171</v>
      </c>
      <c r="K40" s="22" t="s">
        <v>171</v>
      </c>
      <c r="L40" s="6" t="s">
        <v>214</v>
      </c>
      <c r="M40" s="7">
        <v>10</v>
      </c>
      <c r="N40" s="25" t="s">
        <v>215</v>
      </c>
      <c r="O40" s="21">
        <v>171130.15</v>
      </c>
      <c r="P40" s="22" t="s">
        <v>171</v>
      </c>
      <c r="Q40" s="21">
        <v>171130.15</v>
      </c>
      <c r="R40" s="22" t="s">
        <v>171</v>
      </c>
      <c r="S40" s="22" t="s">
        <v>171</v>
      </c>
      <c r="T40" s="21">
        <v>171130.15</v>
      </c>
      <c r="U40" s="22" t="s">
        <v>171</v>
      </c>
    </row>
    <row r="41" spans="1:21" ht="12.75">
      <c r="A41" s="6" t="s">
        <v>216</v>
      </c>
      <c r="B41" s="7">
        <v>10</v>
      </c>
      <c r="C41" s="25" t="s">
        <v>217</v>
      </c>
      <c r="D41" s="21">
        <v>31843000</v>
      </c>
      <c r="E41" s="22" t="s">
        <v>171</v>
      </c>
      <c r="F41" s="21">
        <v>31843000</v>
      </c>
      <c r="G41" s="22" t="s">
        <v>171</v>
      </c>
      <c r="H41" s="22" t="s">
        <v>171</v>
      </c>
      <c r="I41" s="21">
        <v>20293000</v>
      </c>
      <c r="J41" s="21">
        <v>11550000</v>
      </c>
      <c r="K41" s="22" t="s">
        <v>171</v>
      </c>
      <c r="L41" s="6" t="s">
        <v>216</v>
      </c>
      <c r="M41" s="7">
        <v>10</v>
      </c>
      <c r="N41" s="25" t="s">
        <v>217</v>
      </c>
      <c r="O41" s="21">
        <v>11956250.35</v>
      </c>
      <c r="P41" s="22" t="s">
        <v>171</v>
      </c>
      <c r="Q41" s="21">
        <v>11956250.35</v>
      </c>
      <c r="R41" s="22" t="s">
        <v>171</v>
      </c>
      <c r="S41" s="22" t="s">
        <v>171</v>
      </c>
      <c r="T41" s="21">
        <v>7955856.16</v>
      </c>
      <c r="U41" s="21">
        <v>4000394.19</v>
      </c>
    </row>
    <row r="42" spans="1:21" ht="12.75">
      <c r="A42" s="6" t="s">
        <v>218</v>
      </c>
      <c r="B42" s="7">
        <v>10</v>
      </c>
      <c r="C42" s="25" t="s">
        <v>219</v>
      </c>
      <c r="D42" s="21">
        <v>16772000</v>
      </c>
      <c r="E42" s="22" t="s">
        <v>171</v>
      </c>
      <c r="F42" s="21">
        <v>16772000</v>
      </c>
      <c r="G42" s="22" t="s">
        <v>171</v>
      </c>
      <c r="H42" s="22" t="s">
        <v>171</v>
      </c>
      <c r="I42" s="21">
        <v>10293000</v>
      </c>
      <c r="J42" s="21">
        <v>6479000</v>
      </c>
      <c r="K42" s="22" t="s">
        <v>171</v>
      </c>
      <c r="L42" s="6" t="s">
        <v>218</v>
      </c>
      <c r="M42" s="7">
        <v>10</v>
      </c>
      <c r="N42" s="25" t="s">
        <v>219</v>
      </c>
      <c r="O42" s="21">
        <v>10290011.99</v>
      </c>
      <c r="P42" s="22" t="s">
        <v>171</v>
      </c>
      <c r="Q42" s="21">
        <v>10290011.99</v>
      </c>
      <c r="R42" s="22" t="s">
        <v>171</v>
      </c>
      <c r="S42" s="22" t="s">
        <v>171</v>
      </c>
      <c r="T42" s="21">
        <v>6960040.75</v>
      </c>
      <c r="U42" s="21">
        <v>3329971.24</v>
      </c>
    </row>
    <row r="43" spans="1:21" ht="21">
      <c r="A43" s="6" t="s">
        <v>220</v>
      </c>
      <c r="B43" s="7">
        <v>10</v>
      </c>
      <c r="C43" s="25" t="s">
        <v>221</v>
      </c>
      <c r="D43" s="21">
        <v>6479000</v>
      </c>
      <c r="E43" s="22" t="s">
        <v>171</v>
      </c>
      <c r="F43" s="21">
        <v>6479000</v>
      </c>
      <c r="G43" s="22" t="s">
        <v>171</v>
      </c>
      <c r="H43" s="22" t="s">
        <v>171</v>
      </c>
      <c r="I43" s="22" t="s">
        <v>171</v>
      </c>
      <c r="J43" s="21">
        <v>6479000</v>
      </c>
      <c r="K43" s="22" t="s">
        <v>171</v>
      </c>
      <c r="L43" s="6" t="s">
        <v>220</v>
      </c>
      <c r="M43" s="7">
        <v>10</v>
      </c>
      <c r="N43" s="25" t="s">
        <v>221</v>
      </c>
      <c r="O43" s="21">
        <v>3329971.24</v>
      </c>
      <c r="P43" s="22" t="s">
        <v>171</v>
      </c>
      <c r="Q43" s="21">
        <v>3329971.24</v>
      </c>
      <c r="R43" s="22" t="s">
        <v>171</v>
      </c>
      <c r="S43" s="22" t="s">
        <v>171</v>
      </c>
      <c r="T43" s="22" t="s">
        <v>171</v>
      </c>
      <c r="U43" s="21">
        <v>3329971.24</v>
      </c>
    </row>
    <row r="44" spans="1:21" ht="21">
      <c r="A44" s="6" t="s">
        <v>222</v>
      </c>
      <c r="B44" s="7">
        <v>10</v>
      </c>
      <c r="C44" s="25" t="s">
        <v>223</v>
      </c>
      <c r="D44" s="21">
        <v>10293000</v>
      </c>
      <c r="E44" s="22" t="s">
        <v>171</v>
      </c>
      <c r="F44" s="21">
        <v>10293000</v>
      </c>
      <c r="G44" s="22" t="s">
        <v>171</v>
      </c>
      <c r="H44" s="22" t="s">
        <v>171</v>
      </c>
      <c r="I44" s="21">
        <v>10293000</v>
      </c>
      <c r="J44" s="22" t="s">
        <v>171</v>
      </c>
      <c r="K44" s="22" t="s">
        <v>171</v>
      </c>
      <c r="L44" s="6" t="s">
        <v>222</v>
      </c>
      <c r="M44" s="7">
        <v>10</v>
      </c>
      <c r="N44" s="25" t="s">
        <v>223</v>
      </c>
      <c r="O44" s="21">
        <v>6960040.75</v>
      </c>
      <c r="P44" s="22" t="s">
        <v>171</v>
      </c>
      <c r="Q44" s="21">
        <v>6960040.75</v>
      </c>
      <c r="R44" s="22" t="s">
        <v>171</v>
      </c>
      <c r="S44" s="22" t="s">
        <v>171</v>
      </c>
      <c r="T44" s="21">
        <v>6960040.75</v>
      </c>
      <c r="U44" s="22" t="s">
        <v>171</v>
      </c>
    </row>
    <row r="45" spans="1:21" ht="12.75">
      <c r="A45" s="6" t="s">
        <v>224</v>
      </c>
      <c r="B45" s="7">
        <v>10</v>
      </c>
      <c r="C45" s="25" t="s">
        <v>225</v>
      </c>
      <c r="D45" s="21">
        <v>15071000</v>
      </c>
      <c r="E45" s="22" t="s">
        <v>171</v>
      </c>
      <c r="F45" s="21">
        <v>15071000</v>
      </c>
      <c r="G45" s="22" t="s">
        <v>171</v>
      </c>
      <c r="H45" s="22" t="s">
        <v>171</v>
      </c>
      <c r="I45" s="21">
        <v>10000000</v>
      </c>
      <c r="J45" s="21">
        <v>5071000</v>
      </c>
      <c r="K45" s="22" t="s">
        <v>171</v>
      </c>
      <c r="L45" s="6" t="s">
        <v>224</v>
      </c>
      <c r="M45" s="7">
        <v>10</v>
      </c>
      <c r="N45" s="25" t="s">
        <v>225</v>
      </c>
      <c r="O45" s="21">
        <v>1666238.36</v>
      </c>
      <c r="P45" s="22" t="s">
        <v>171</v>
      </c>
      <c r="Q45" s="21">
        <v>1666238.36</v>
      </c>
      <c r="R45" s="22" t="s">
        <v>171</v>
      </c>
      <c r="S45" s="22" t="s">
        <v>171</v>
      </c>
      <c r="T45" s="21">
        <v>995815.41</v>
      </c>
      <c r="U45" s="21">
        <v>670422.95</v>
      </c>
    </row>
    <row r="46" spans="1:21" ht="21">
      <c r="A46" s="6" t="s">
        <v>226</v>
      </c>
      <c r="B46" s="7">
        <v>10</v>
      </c>
      <c r="C46" s="25" t="s">
        <v>227</v>
      </c>
      <c r="D46" s="21">
        <v>5071000</v>
      </c>
      <c r="E46" s="22" t="s">
        <v>171</v>
      </c>
      <c r="F46" s="21">
        <v>5071000</v>
      </c>
      <c r="G46" s="22" t="s">
        <v>171</v>
      </c>
      <c r="H46" s="22" t="s">
        <v>171</v>
      </c>
      <c r="I46" s="22" t="s">
        <v>171</v>
      </c>
      <c r="J46" s="21">
        <v>5071000</v>
      </c>
      <c r="K46" s="22" t="s">
        <v>171</v>
      </c>
      <c r="L46" s="6" t="s">
        <v>226</v>
      </c>
      <c r="M46" s="7">
        <v>10</v>
      </c>
      <c r="N46" s="25" t="s">
        <v>227</v>
      </c>
      <c r="O46" s="21">
        <v>670422.95</v>
      </c>
      <c r="P46" s="22" t="s">
        <v>171</v>
      </c>
      <c r="Q46" s="21">
        <v>670422.95</v>
      </c>
      <c r="R46" s="22" t="s">
        <v>171</v>
      </c>
      <c r="S46" s="22" t="s">
        <v>171</v>
      </c>
      <c r="T46" s="22" t="s">
        <v>171</v>
      </c>
      <c r="U46" s="21">
        <v>670422.95</v>
      </c>
    </row>
    <row r="47" spans="1:21" ht="21">
      <c r="A47" s="6" t="s">
        <v>228</v>
      </c>
      <c r="B47" s="7">
        <v>10</v>
      </c>
      <c r="C47" s="25" t="s">
        <v>229</v>
      </c>
      <c r="D47" s="21">
        <v>10000000</v>
      </c>
      <c r="E47" s="22" t="s">
        <v>171</v>
      </c>
      <c r="F47" s="21">
        <v>10000000</v>
      </c>
      <c r="G47" s="22" t="s">
        <v>171</v>
      </c>
      <c r="H47" s="22" t="s">
        <v>171</v>
      </c>
      <c r="I47" s="21">
        <v>10000000</v>
      </c>
      <c r="J47" s="22" t="s">
        <v>171</v>
      </c>
      <c r="K47" s="22" t="s">
        <v>171</v>
      </c>
      <c r="L47" s="6" t="s">
        <v>228</v>
      </c>
      <c r="M47" s="7">
        <v>10</v>
      </c>
      <c r="N47" s="25" t="s">
        <v>229</v>
      </c>
      <c r="O47" s="21">
        <v>995815.41</v>
      </c>
      <c r="P47" s="22" t="s">
        <v>171</v>
      </c>
      <c r="Q47" s="21">
        <v>995815.41</v>
      </c>
      <c r="R47" s="22" t="s">
        <v>171</v>
      </c>
      <c r="S47" s="22" t="s">
        <v>171</v>
      </c>
      <c r="T47" s="21">
        <v>995815.41</v>
      </c>
      <c r="U47" s="22" t="s">
        <v>171</v>
      </c>
    </row>
    <row r="48" spans="1:21" ht="12.75">
      <c r="A48" s="6" t="s">
        <v>230</v>
      </c>
      <c r="B48" s="7">
        <v>10</v>
      </c>
      <c r="C48" s="25" t="s">
        <v>231</v>
      </c>
      <c r="D48" s="21">
        <v>4667000</v>
      </c>
      <c r="E48" s="22" t="s">
        <v>171</v>
      </c>
      <c r="F48" s="21">
        <v>4667000</v>
      </c>
      <c r="G48" s="22" t="s">
        <v>171</v>
      </c>
      <c r="H48" s="21">
        <v>4502000</v>
      </c>
      <c r="I48" s="22" t="s">
        <v>171</v>
      </c>
      <c r="J48" s="21">
        <v>165000</v>
      </c>
      <c r="K48" s="22" t="s">
        <v>171</v>
      </c>
      <c r="L48" s="6" t="s">
        <v>230</v>
      </c>
      <c r="M48" s="7">
        <v>10</v>
      </c>
      <c r="N48" s="25" t="s">
        <v>231</v>
      </c>
      <c r="O48" s="21">
        <v>2141916.08</v>
      </c>
      <c r="P48" s="22" t="s">
        <v>171</v>
      </c>
      <c r="Q48" s="21">
        <v>2141916.08</v>
      </c>
      <c r="R48" s="22" t="s">
        <v>171</v>
      </c>
      <c r="S48" s="21">
        <v>2010076.08</v>
      </c>
      <c r="T48" s="22" t="s">
        <v>171</v>
      </c>
      <c r="U48" s="21">
        <v>131840</v>
      </c>
    </row>
    <row r="49" spans="1:21" ht="21">
      <c r="A49" s="6" t="s">
        <v>232</v>
      </c>
      <c r="B49" s="7">
        <v>10</v>
      </c>
      <c r="C49" s="25" t="s">
        <v>233</v>
      </c>
      <c r="D49" s="21">
        <v>4502000</v>
      </c>
      <c r="E49" s="22" t="s">
        <v>171</v>
      </c>
      <c r="F49" s="21">
        <v>4502000</v>
      </c>
      <c r="G49" s="22" t="s">
        <v>171</v>
      </c>
      <c r="H49" s="21">
        <v>4502000</v>
      </c>
      <c r="I49" s="22" t="s">
        <v>171</v>
      </c>
      <c r="J49" s="22" t="s">
        <v>171</v>
      </c>
      <c r="K49" s="22" t="s">
        <v>171</v>
      </c>
      <c r="L49" s="6" t="s">
        <v>232</v>
      </c>
      <c r="M49" s="7">
        <v>10</v>
      </c>
      <c r="N49" s="25" t="s">
        <v>233</v>
      </c>
      <c r="O49" s="21">
        <v>2010076.08</v>
      </c>
      <c r="P49" s="22" t="s">
        <v>171</v>
      </c>
      <c r="Q49" s="21">
        <v>2010076.08</v>
      </c>
      <c r="R49" s="22" t="s">
        <v>171</v>
      </c>
      <c r="S49" s="21">
        <v>2010076.08</v>
      </c>
      <c r="T49" s="22" t="s">
        <v>171</v>
      </c>
      <c r="U49" s="22" t="s">
        <v>171</v>
      </c>
    </row>
    <row r="50" spans="1:21" ht="31.5">
      <c r="A50" s="6" t="s">
        <v>234</v>
      </c>
      <c r="B50" s="7">
        <v>10</v>
      </c>
      <c r="C50" s="25" t="s">
        <v>235</v>
      </c>
      <c r="D50" s="21">
        <v>4502000</v>
      </c>
      <c r="E50" s="22" t="s">
        <v>171</v>
      </c>
      <c r="F50" s="21">
        <v>4502000</v>
      </c>
      <c r="G50" s="22" t="s">
        <v>171</v>
      </c>
      <c r="H50" s="21">
        <v>4502000</v>
      </c>
      <c r="I50" s="22" t="s">
        <v>171</v>
      </c>
      <c r="J50" s="22" t="s">
        <v>171</v>
      </c>
      <c r="K50" s="22" t="s">
        <v>171</v>
      </c>
      <c r="L50" s="6" t="s">
        <v>234</v>
      </c>
      <c r="M50" s="7">
        <v>10</v>
      </c>
      <c r="N50" s="25" t="s">
        <v>235</v>
      </c>
      <c r="O50" s="21">
        <v>2010076.08</v>
      </c>
      <c r="P50" s="22" t="s">
        <v>171</v>
      </c>
      <c r="Q50" s="21">
        <v>2010076.08</v>
      </c>
      <c r="R50" s="22" t="s">
        <v>171</v>
      </c>
      <c r="S50" s="21">
        <v>2010076.08</v>
      </c>
      <c r="T50" s="22" t="s">
        <v>171</v>
      </c>
      <c r="U50" s="22" t="s">
        <v>171</v>
      </c>
    </row>
    <row r="51" spans="1:21" ht="31.5">
      <c r="A51" s="6" t="s">
        <v>236</v>
      </c>
      <c r="B51" s="7">
        <v>10</v>
      </c>
      <c r="C51" s="25" t="s">
        <v>237</v>
      </c>
      <c r="D51" s="21">
        <v>165000</v>
      </c>
      <c r="E51" s="22" t="s">
        <v>171</v>
      </c>
      <c r="F51" s="21">
        <v>165000</v>
      </c>
      <c r="G51" s="22" t="s">
        <v>171</v>
      </c>
      <c r="H51" s="22" t="s">
        <v>171</v>
      </c>
      <c r="I51" s="22" t="s">
        <v>171</v>
      </c>
      <c r="J51" s="21">
        <v>165000</v>
      </c>
      <c r="K51" s="22" t="s">
        <v>171</v>
      </c>
      <c r="L51" s="6" t="s">
        <v>236</v>
      </c>
      <c r="M51" s="7">
        <v>10</v>
      </c>
      <c r="N51" s="25" t="s">
        <v>237</v>
      </c>
      <c r="O51" s="21">
        <v>131840</v>
      </c>
      <c r="P51" s="22" t="s">
        <v>171</v>
      </c>
      <c r="Q51" s="21">
        <v>131840</v>
      </c>
      <c r="R51" s="22" t="s">
        <v>171</v>
      </c>
      <c r="S51" s="22" t="s">
        <v>171</v>
      </c>
      <c r="T51" s="22" t="s">
        <v>171</v>
      </c>
      <c r="U51" s="21">
        <v>131840</v>
      </c>
    </row>
    <row r="52" spans="1:21" ht="52.5">
      <c r="A52" s="6" t="s">
        <v>238</v>
      </c>
      <c r="B52" s="7">
        <v>10</v>
      </c>
      <c r="C52" s="25" t="s">
        <v>239</v>
      </c>
      <c r="D52" s="21">
        <v>165000</v>
      </c>
      <c r="E52" s="22" t="s">
        <v>171</v>
      </c>
      <c r="F52" s="21">
        <v>165000</v>
      </c>
      <c r="G52" s="22" t="s">
        <v>171</v>
      </c>
      <c r="H52" s="22" t="s">
        <v>171</v>
      </c>
      <c r="I52" s="22" t="s">
        <v>171</v>
      </c>
      <c r="J52" s="21">
        <v>165000</v>
      </c>
      <c r="K52" s="22" t="s">
        <v>171</v>
      </c>
      <c r="L52" s="6" t="s">
        <v>238</v>
      </c>
      <c r="M52" s="7">
        <v>10</v>
      </c>
      <c r="N52" s="25" t="s">
        <v>239</v>
      </c>
      <c r="O52" s="21">
        <v>131840</v>
      </c>
      <c r="P52" s="22" t="s">
        <v>171</v>
      </c>
      <c r="Q52" s="21">
        <v>131840</v>
      </c>
      <c r="R52" s="22" t="s">
        <v>171</v>
      </c>
      <c r="S52" s="22" t="s">
        <v>171</v>
      </c>
      <c r="T52" s="22" t="s">
        <v>171</v>
      </c>
      <c r="U52" s="21">
        <v>131840</v>
      </c>
    </row>
    <row r="53" spans="1:21" ht="31.5">
      <c r="A53" s="6" t="s">
        <v>240</v>
      </c>
      <c r="B53" s="7">
        <v>10</v>
      </c>
      <c r="C53" s="25" t="s">
        <v>241</v>
      </c>
      <c r="D53" s="21">
        <v>19072000</v>
      </c>
      <c r="E53" s="22" t="s">
        <v>171</v>
      </c>
      <c r="F53" s="21">
        <v>19072000</v>
      </c>
      <c r="G53" s="22" t="s">
        <v>171</v>
      </c>
      <c r="H53" s="21">
        <v>14702900</v>
      </c>
      <c r="I53" s="21">
        <v>3821900</v>
      </c>
      <c r="J53" s="21">
        <v>547200</v>
      </c>
      <c r="K53" s="22" t="s">
        <v>171</v>
      </c>
      <c r="L53" s="6" t="s">
        <v>240</v>
      </c>
      <c r="M53" s="7">
        <v>10</v>
      </c>
      <c r="N53" s="25" t="s">
        <v>241</v>
      </c>
      <c r="O53" s="21">
        <v>12666660.74</v>
      </c>
      <c r="P53" s="22" t="s">
        <v>171</v>
      </c>
      <c r="Q53" s="21">
        <v>12666660.74</v>
      </c>
      <c r="R53" s="22" t="s">
        <v>171</v>
      </c>
      <c r="S53" s="21">
        <v>9371736.49</v>
      </c>
      <c r="T53" s="21">
        <v>3037567.53</v>
      </c>
      <c r="U53" s="21">
        <v>257356.72</v>
      </c>
    </row>
    <row r="54" spans="1:21" ht="63">
      <c r="A54" s="6" t="s">
        <v>4</v>
      </c>
      <c r="B54" s="7">
        <v>10</v>
      </c>
      <c r="C54" s="25" t="s">
        <v>242</v>
      </c>
      <c r="D54" s="21">
        <v>19053800</v>
      </c>
      <c r="E54" s="22" t="s">
        <v>171</v>
      </c>
      <c r="F54" s="21">
        <v>19053800</v>
      </c>
      <c r="G54" s="22" t="s">
        <v>171</v>
      </c>
      <c r="H54" s="21">
        <v>14684700</v>
      </c>
      <c r="I54" s="21">
        <v>3821900</v>
      </c>
      <c r="J54" s="21">
        <v>547200</v>
      </c>
      <c r="K54" s="22" t="s">
        <v>171</v>
      </c>
      <c r="L54" s="6" t="s">
        <v>4</v>
      </c>
      <c r="M54" s="7">
        <v>10</v>
      </c>
      <c r="N54" s="25" t="s">
        <v>242</v>
      </c>
      <c r="O54" s="21">
        <v>12630110.74</v>
      </c>
      <c r="P54" s="22" t="s">
        <v>171</v>
      </c>
      <c r="Q54" s="21">
        <v>12630110.74</v>
      </c>
      <c r="R54" s="22" t="s">
        <v>171</v>
      </c>
      <c r="S54" s="21">
        <v>9363986.49</v>
      </c>
      <c r="T54" s="21">
        <v>3008767.53</v>
      </c>
      <c r="U54" s="21">
        <v>257356.72</v>
      </c>
    </row>
    <row r="55" spans="1:21" ht="42">
      <c r="A55" s="6" t="s">
        <v>243</v>
      </c>
      <c r="B55" s="7">
        <v>10</v>
      </c>
      <c r="C55" s="25" t="s">
        <v>244</v>
      </c>
      <c r="D55" s="21">
        <v>16025500</v>
      </c>
      <c r="E55" s="22" t="s">
        <v>171</v>
      </c>
      <c r="F55" s="21">
        <v>16025500</v>
      </c>
      <c r="G55" s="22" t="s">
        <v>171</v>
      </c>
      <c r="H55" s="21">
        <v>12203600</v>
      </c>
      <c r="I55" s="21">
        <v>3821900</v>
      </c>
      <c r="J55" s="22" t="s">
        <v>171</v>
      </c>
      <c r="K55" s="22" t="s">
        <v>171</v>
      </c>
      <c r="L55" s="6" t="s">
        <v>243</v>
      </c>
      <c r="M55" s="7">
        <v>10</v>
      </c>
      <c r="N55" s="25" t="s">
        <v>244</v>
      </c>
      <c r="O55" s="21">
        <v>11468057.37</v>
      </c>
      <c r="P55" s="22" t="s">
        <v>171</v>
      </c>
      <c r="Q55" s="21">
        <v>11468057.37</v>
      </c>
      <c r="R55" s="22" t="s">
        <v>171</v>
      </c>
      <c r="S55" s="21">
        <v>8594725.6</v>
      </c>
      <c r="T55" s="21">
        <v>2873331.77</v>
      </c>
      <c r="U55" s="22" t="s">
        <v>171</v>
      </c>
    </row>
    <row r="56" spans="1:21" ht="52.5">
      <c r="A56" s="6" t="s">
        <v>5</v>
      </c>
      <c r="B56" s="7">
        <v>10</v>
      </c>
      <c r="C56" s="25" t="s">
        <v>245</v>
      </c>
      <c r="D56" s="21">
        <v>7821100</v>
      </c>
      <c r="E56" s="22" t="s">
        <v>171</v>
      </c>
      <c r="F56" s="21">
        <v>7821100</v>
      </c>
      <c r="G56" s="22" t="s">
        <v>171</v>
      </c>
      <c r="H56" s="21">
        <v>7821100</v>
      </c>
      <c r="I56" s="22" t="s">
        <v>171</v>
      </c>
      <c r="J56" s="22" t="s">
        <v>171</v>
      </c>
      <c r="K56" s="22" t="s">
        <v>171</v>
      </c>
      <c r="L56" s="6" t="s">
        <v>5</v>
      </c>
      <c r="M56" s="7">
        <v>10</v>
      </c>
      <c r="N56" s="25" t="s">
        <v>245</v>
      </c>
      <c r="O56" s="21">
        <v>5721393.71</v>
      </c>
      <c r="P56" s="22" t="s">
        <v>171</v>
      </c>
      <c r="Q56" s="21">
        <v>5721393.71</v>
      </c>
      <c r="R56" s="22" t="s">
        <v>171</v>
      </c>
      <c r="S56" s="21">
        <v>5721393.71</v>
      </c>
      <c r="T56" s="22" t="s">
        <v>171</v>
      </c>
      <c r="U56" s="22" t="s">
        <v>171</v>
      </c>
    </row>
    <row r="57" spans="1:21" ht="52.5">
      <c r="A57" s="6" t="s">
        <v>6</v>
      </c>
      <c r="B57" s="7">
        <v>10</v>
      </c>
      <c r="C57" s="25" t="s">
        <v>246</v>
      </c>
      <c r="D57" s="21">
        <v>8204400</v>
      </c>
      <c r="E57" s="22" t="s">
        <v>171</v>
      </c>
      <c r="F57" s="21">
        <v>8204400</v>
      </c>
      <c r="G57" s="22" t="s">
        <v>171</v>
      </c>
      <c r="H57" s="21">
        <v>4382500</v>
      </c>
      <c r="I57" s="21">
        <v>3821900</v>
      </c>
      <c r="J57" s="22" t="s">
        <v>171</v>
      </c>
      <c r="K57" s="22" t="s">
        <v>171</v>
      </c>
      <c r="L57" s="6" t="s">
        <v>6</v>
      </c>
      <c r="M57" s="7">
        <v>10</v>
      </c>
      <c r="N57" s="25" t="s">
        <v>246</v>
      </c>
      <c r="O57" s="21">
        <v>5746663.66</v>
      </c>
      <c r="P57" s="22" t="s">
        <v>171</v>
      </c>
      <c r="Q57" s="21">
        <v>5746663.66</v>
      </c>
      <c r="R57" s="22" t="s">
        <v>171</v>
      </c>
      <c r="S57" s="21">
        <v>2873331.89</v>
      </c>
      <c r="T57" s="21">
        <v>2873331.77</v>
      </c>
      <c r="U57" s="22" t="s">
        <v>171</v>
      </c>
    </row>
    <row r="58" spans="1:21" ht="52.5">
      <c r="A58" s="6" t="s">
        <v>7</v>
      </c>
      <c r="B58" s="7">
        <v>10</v>
      </c>
      <c r="C58" s="25" t="s">
        <v>247</v>
      </c>
      <c r="D58" s="21">
        <v>1845700</v>
      </c>
      <c r="E58" s="22" t="s">
        <v>171</v>
      </c>
      <c r="F58" s="21">
        <v>1845700</v>
      </c>
      <c r="G58" s="22" t="s">
        <v>171</v>
      </c>
      <c r="H58" s="21">
        <v>1795700</v>
      </c>
      <c r="I58" s="22" t="s">
        <v>171</v>
      </c>
      <c r="J58" s="21">
        <v>50000</v>
      </c>
      <c r="K58" s="22" t="s">
        <v>171</v>
      </c>
      <c r="L58" s="6" t="s">
        <v>7</v>
      </c>
      <c r="M58" s="7">
        <v>10</v>
      </c>
      <c r="N58" s="25" t="s">
        <v>247</v>
      </c>
      <c r="O58" s="21">
        <v>684045.65</v>
      </c>
      <c r="P58" s="22" t="s">
        <v>171</v>
      </c>
      <c r="Q58" s="21">
        <v>684045.65</v>
      </c>
      <c r="R58" s="22" t="s">
        <v>171</v>
      </c>
      <c r="S58" s="21">
        <v>537503.89</v>
      </c>
      <c r="T58" s="21">
        <v>134315.76</v>
      </c>
      <c r="U58" s="21">
        <v>12226</v>
      </c>
    </row>
    <row r="59" spans="1:21" ht="52.5">
      <c r="A59" s="6" t="s">
        <v>248</v>
      </c>
      <c r="B59" s="7">
        <v>10</v>
      </c>
      <c r="C59" s="25" t="s">
        <v>249</v>
      </c>
      <c r="D59" s="21">
        <v>1795700</v>
      </c>
      <c r="E59" s="22" t="s">
        <v>171</v>
      </c>
      <c r="F59" s="21">
        <v>1795700</v>
      </c>
      <c r="G59" s="22" t="s">
        <v>171</v>
      </c>
      <c r="H59" s="21">
        <v>1795700</v>
      </c>
      <c r="I59" s="22" t="s">
        <v>171</v>
      </c>
      <c r="J59" s="22" t="s">
        <v>171</v>
      </c>
      <c r="K59" s="22" t="s">
        <v>171</v>
      </c>
      <c r="L59" s="6" t="s">
        <v>248</v>
      </c>
      <c r="M59" s="7">
        <v>10</v>
      </c>
      <c r="N59" s="25" t="s">
        <v>249</v>
      </c>
      <c r="O59" s="21">
        <v>537503.89</v>
      </c>
      <c r="P59" s="22" t="s">
        <v>171</v>
      </c>
      <c r="Q59" s="21">
        <v>537503.89</v>
      </c>
      <c r="R59" s="22" t="s">
        <v>171</v>
      </c>
      <c r="S59" s="21">
        <v>537503.89</v>
      </c>
      <c r="T59" s="22" t="s">
        <v>171</v>
      </c>
      <c r="U59" s="22" t="s">
        <v>171</v>
      </c>
    </row>
    <row r="60" spans="1:21" ht="52.5">
      <c r="A60" s="6" t="s">
        <v>250</v>
      </c>
      <c r="B60" s="7">
        <v>10</v>
      </c>
      <c r="C60" s="25" t="s">
        <v>251</v>
      </c>
      <c r="D60" s="21">
        <v>50000</v>
      </c>
      <c r="E60" s="22" t="s">
        <v>171</v>
      </c>
      <c r="F60" s="21">
        <v>50000</v>
      </c>
      <c r="G60" s="22" t="s">
        <v>171</v>
      </c>
      <c r="H60" s="22" t="s">
        <v>171</v>
      </c>
      <c r="I60" s="22" t="s">
        <v>171</v>
      </c>
      <c r="J60" s="21">
        <v>50000</v>
      </c>
      <c r="K60" s="22" t="s">
        <v>171</v>
      </c>
      <c r="L60" s="6" t="s">
        <v>250</v>
      </c>
      <c r="M60" s="7">
        <v>10</v>
      </c>
      <c r="N60" s="25" t="s">
        <v>251</v>
      </c>
      <c r="O60" s="21">
        <v>12226</v>
      </c>
      <c r="P60" s="22" t="s">
        <v>171</v>
      </c>
      <c r="Q60" s="21">
        <v>12226</v>
      </c>
      <c r="R60" s="22" t="s">
        <v>171</v>
      </c>
      <c r="S60" s="22" t="s">
        <v>171</v>
      </c>
      <c r="T60" s="22" t="s">
        <v>171</v>
      </c>
      <c r="U60" s="21">
        <v>12226</v>
      </c>
    </row>
    <row r="61" spans="1:21" ht="52.5">
      <c r="A61" s="6" t="s">
        <v>252</v>
      </c>
      <c r="B61" s="7">
        <v>10</v>
      </c>
      <c r="C61" s="25" t="s">
        <v>253</v>
      </c>
      <c r="D61" s="22" t="s">
        <v>171</v>
      </c>
      <c r="E61" s="22" t="s">
        <v>171</v>
      </c>
      <c r="F61" s="22" t="s">
        <v>171</v>
      </c>
      <c r="G61" s="22" t="s">
        <v>171</v>
      </c>
      <c r="H61" s="22" t="s">
        <v>171</v>
      </c>
      <c r="I61" s="22" t="s">
        <v>171</v>
      </c>
      <c r="J61" s="22" t="s">
        <v>171</v>
      </c>
      <c r="K61" s="22" t="s">
        <v>171</v>
      </c>
      <c r="L61" s="6" t="s">
        <v>252</v>
      </c>
      <c r="M61" s="7">
        <v>10</v>
      </c>
      <c r="N61" s="25" t="s">
        <v>253</v>
      </c>
      <c r="O61" s="21">
        <v>134315.76</v>
      </c>
      <c r="P61" s="22" t="s">
        <v>171</v>
      </c>
      <c r="Q61" s="21">
        <v>134315.76</v>
      </c>
      <c r="R61" s="22" t="s">
        <v>171</v>
      </c>
      <c r="S61" s="22" t="s">
        <v>171</v>
      </c>
      <c r="T61" s="21">
        <v>134315.76</v>
      </c>
      <c r="U61" s="22" t="s">
        <v>171</v>
      </c>
    </row>
    <row r="62" spans="1:21" ht="63">
      <c r="A62" s="6" t="s">
        <v>8</v>
      </c>
      <c r="B62" s="7">
        <v>10</v>
      </c>
      <c r="C62" s="25" t="s">
        <v>254</v>
      </c>
      <c r="D62" s="21">
        <v>497200</v>
      </c>
      <c r="E62" s="22" t="s">
        <v>171</v>
      </c>
      <c r="F62" s="21">
        <v>497200</v>
      </c>
      <c r="G62" s="22" t="s">
        <v>171</v>
      </c>
      <c r="H62" s="22" t="s">
        <v>171</v>
      </c>
      <c r="I62" s="22" t="s">
        <v>171</v>
      </c>
      <c r="J62" s="21">
        <v>497200</v>
      </c>
      <c r="K62" s="22" t="s">
        <v>171</v>
      </c>
      <c r="L62" s="6" t="s">
        <v>8</v>
      </c>
      <c r="M62" s="7">
        <v>10</v>
      </c>
      <c r="N62" s="25" t="s">
        <v>254</v>
      </c>
      <c r="O62" s="21">
        <v>246250.72</v>
      </c>
      <c r="P62" s="22" t="s">
        <v>171</v>
      </c>
      <c r="Q62" s="21">
        <v>246250.72</v>
      </c>
      <c r="R62" s="22" t="s">
        <v>171</v>
      </c>
      <c r="S62" s="22" t="s">
        <v>171</v>
      </c>
      <c r="T62" s="21">
        <v>1120</v>
      </c>
      <c r="U62" s="21">
        <v>245130.72</v>
      </c>
    </row>
    <row r="63" spans="1:21" ht="52.5">
      <c r="A63" s="6" t="s">
        <v>255</v>
      </c>
      <c r="B63" s="7">
        <v>10</v>
      </c>
      <c r="C63" s="25" t="s">
        <v>256</v>
      </c>
      <c r="D63" s="21">
        <v>497200</v>
      </c>
      <c r="E63" s="22" t="s">
        <v>171</v>
      </c>
      <c r="F63" s="21">
        <v>497200</v>
      </c>
      <c r="G63" s="22" t="s">
        <v>171</v>
      </c>
      <c r="H63" s="22" t="s">
        <v>171</v>
      </c>
      <c r="I63" s="22" t="s">
        <v>171</v>
      </c>
      <c r="J63" s="21">
        <v>497200</v>
      </c>
      <c r="K63" s="22" t="s">
        <v>171</v>
      </c>
      <c r="L63" s="6" t="s">
        <v>255</v>
      </c>
      <c r="M63" s="7">
        <v>10</v>
      </c>
      <c r="N63" s="25" t="s">
        <v>256</v>
      </c>
      <c r="O63" s="21">
        <v>245130.72</v>
      </c>
      <c r="P63" s="22" t="s">
        <v>171</v>
      </c>
      <c r="Q63" s="21">
        <v>245130.72</v>
      </c>
      <c r="R63" s="22" t="s">
        <v>171</v>
      </c>
      <c r="S63" s="22" t="s">
        <v>171</v>
      </c>
      <c r="T63" s="22" t="s">
        <v>171</v>
      </c>
      <c r="U63" s="21">
        <v>245130.72</v>
      </c>
    </row>
    <row r="64" spans="1:21" ht="52.5">
      <c r="A64" s="6" t="s">
        <v>257</v>
      </c>
      <c r="B64" s="7">
        <v>10</v>
      </c>
      <c r="C64" s="25" t="s">
        <v>258</v>
      </c>
      <c r="D64" s="22" t="s">
        <v>171</v>
      </c>
      <c r="E64" s="22" t="s">
        <v>171</v>
      </c>
      <c r="F64" s="22" t="s">
        <v>171</v>
      </c>
      <c r="G64" s="22" t="s">
        <v>171</v>
      </c>
      <c r="H64" s="22" t="s">
        <v>171</v>
      </c>
      <c r="I64" s="22" t="s">
        <v>171</v>
      </c>
      <c r="J64" s="22" t="s">
        <v>171</v>
      </c>
      <c r="K64" s="22" t="s">
        <v>171</v>
      </c>
      <c r="L64" s="6" t="s">
        <v>257</v>
      </c>
      <c r="M64" s="7">
        <v>10</v>
      </c>
      <c r="N64" s="25" t="s">
        <v>258</v>
      </c>
      <c r="O64" s="21">
        <v>1120</v>
      </c>
      <c r="P64" s="22" t="s">
        <v>171</v>
      </c>
      <c r="Q64" s="21">
        <v>1120</v>
      </c>
      <c r="R64" s="22" t="s">
        <v>171</v>
      </c>
      <c r="S64" s="22" t="s">
        <v>171</v>
      </c>
      <c r="T64" s="21">
        <v>1120</v>
      </c>
      <c r="U64" s="22" t="s">
        <v>171</v>
      </c>
    </row>
    <row r="65" spans="1:21" ht="31.5">
      <c r="A65" s="6" t="s">
        <v>259</v>
      </c>
      <c r="B65" s="7">
        <v>10</v>
      </c>
      <c r="C65" s="25" t="s">
        <v>260</v>
      </c>
      <c r="D65" s="21">
        <v>685400</v>
      </c>
      <c r="E65" s="22" t="s">
        <v>171</v>
      </c>
      <c r="F65" s="21">
        <v>685400</v>
      </c>
      <c r="G65" s="22" t="s">
        <v>171</v>
      </c>
      <c r="H65" s="21">
        <v>685400</v>
      </c>
      <c r="I65" s="22" t="s">
        <v>171</v>
      </c>
      <c r="J65" s="22" t="s">
        <v>171</v>
      </c>
      <c r="K65" s="22" t="s">
        <v>171</v>
      </c>
      <c r="L65" s="6" t="s">
        <v>259</v>
      </c>
      <c r="M65" s="7">
        <v>10</v>
      </c>
      <c r="N65" s="25" t="s">
        <v>260</v>
      </c>
      <c r="O65" s="21">
        <v>231757</v>
      </c>
      <c r="P65" s="22" t="s">
        <v>171</v>
      </c>
      <c r="Q65" s="21">
        <v>231757</v>
      </c>
      <c r="R65" s="22" t="s">
        <v>171</v>
      </c>
      <c r="S65" s="21">
        <v>231757</v>
      </c>
      <c r="T65" s="22" t="s">
        <v>171</v>
      </c>
      <c r="U65" s="22" t="s">
        <v>171</v>
      </c>
    </row>
    <row r="66" spans="1:21" ht="21">
      <c r="A66" s="6" t="s">
        <v>261</v>
      </c>
      <c r="B66" s="7">
        <v>10</v>
      </c>
      <c r="C66" s="25" t="s">
        <v>262</v>
      </c>
      <c r="D66" s="21">
        <v>685400</v>
      </c>
      <c r="E66" s="22" t="s">
        <v>171</v>
      </c>
      <c r="F66" s="21">
        <v>685400</v>
      </c>
      <c r="G66" s="22" t="s">
        <v>171</v>
      </c>
      <c r="H66" s="21">
        <v>685400</v>
      </c>
      <c r="I66" s="22" t="s">
        <v>171</v>
      </c>
      <c r="J66" s="22" t="s">
        <v>171</v>
      </c>
      <c r="K66" s="22" t="s">
        <v>171</v>
      </c>
      <c r="L66" s="6" t="s">
        <v>261</v>
      </c>
      <c r="M66" s="7">
        <v>10</v>
      </c>
      <c r="N66" s="25" t="s">
        <v>262</v>
      </c>
      <c r="O66" s="21">
        <v>231757</v>
      </c>
      <c r="P66" s="22" t="s">
        <v>171</v>
      </c>
      <c r="Q66" s="21">
        <v>231757</v>
      </c>
      <c r="R66" s="22" t="s">
        <v>171</v>
      </c>
      <c r="S66" s="21">
        <v>231757</v>
      </c>
      <c r="T66" s="22" t="s">
        <v>171</v>
      </c>
      <c r="U66" s="22" t="s">
        <v>171</v>
      </c>
    </row>
    <row r="67" spans="1:21" ht="21">
      <c r="A67" s="6" t="s">
        <v>263</v>
      </c>
      <c r="B67" s="7">
        <v>10</v>
      </c>
      <c r="C67" s="25" t="s">
        <v>264</v>
      </c>
      <c r="D67" s="21">
        <v>18200</v>
      </c>
      <c r="E67" s="22" t="s">
        <v>171</v>
      </c>
      <c r="F67" s="21">
        <v>18200</v>
      </c>
      <c r="G67" s="22" t="s">
        <v>171</v>
      </c>
      <c r="H67" s="21">
        <v>18200</v>
      </c>
      <c r="I67" s="22" t="s">
        <v>171</v>
      </c>
      <c r="J67" s="22" t="s">
        <v>171</v>
      </c>
      <c r="K67" s="22" t="s">
        <v>171</v>
      </c>
      <c r="L67" s="6" t="s">
        <v>263</v>
      </c>
      <c r="M67" s="7">
        <v>10</v>
      </c>
      <c r="N67" s="25" t="s">
        <v>264</v>
      </c>
      <c r="O67" s="21">
        <v>7750</v>
      </c>
      <c r="P67" s="22" t="s">
        <v>171</v>
      </c>
      <c r="Q67" s="21">
        <v>7750</v>
      </c>
      <c r="R67" s="22" t="s">
        <v>171</v>
      </c>
      <c r="S67" s="21">
        <v>7750</v>
      </c>
      <c r="T67" s="22" t="s">
        <v>171</v>
      </c>
      <c r="U67" s="22" t="s">
        <v>171</v>
      </c>
    </row>
    <row r="68" spans="1:21" ht="31.5">
      <c r="A68" s="6" t="s">
        <v>265</v>
      </c>
      <c r="B68" s="7">
        <v>10</v>
      </c>
      <c r="C68" s="25" t="s">
        <v>266</v>
      </c>
      <c r="D68" s="21">
        <v>18200</v>
      </c>
      <c r="E68" s="22" t="s">
        <v>171</v>
      </c>
      <c r="F68" s="21">
        <v>18200</v>
      </c>
      <c r="G68" s="22" t="s">
        <v>171</v>
      </c>
      <c r="H68" s="21">
        <v>18200</v>
      </c>
      <c r="I68" s="22" t="s">
        <v>171</v>
      </c>
      <c r="J68" s="22" t="s">
        <v>171</v>
      </c>
      <c r="K68" s="22" t="s">
        <v>171</v>
      </c>
      <c r="L68" s="6" t="s">
        <v>265</v>
      </c>
      <c r="M68" s="7">
        <v>10</v>
      </c>
      <c r="N68" s="25" t="s">
        <v>266</v>
      </c>
      <c r="O68" s="21">
        <v>7750</v>
      </c>
      <c r="P68" s="22" t="s">
        <v>171</v>
      </c>
      <c r="Q68" s="21">
        <v>7750</v>
      </c>
      <c r="R68" s="22" t="s">
        <v>171</v>
      </c>
      <c r="S68" s="21">
        <v>7750</v>
      </c>
      <c r="T68" s="22" t="s">
        <v>171</v>
      </c>
      <c r="U68" s="22" t="s">
        <v>171</v>
      </c>
    </row>
    <row r="69" spans="1:21" ht="31.5">
      <c r="A69" s="6" t="s">
        <v>267</v>
      </c>
      <c r="B69" s="7">
        <v>10</v>
      </c>
      <c r="C69" s="25" t="s">
        <v>268</v>
      </c>
      <c r="D69" s="21">
        <v>18200</v>
      </c>
      <c r="E69" s="22" t="s">
        <v>171</v>
      </c>
      <c r="F69" s="21">
        <v>18200</v>
      </c>
      <c r="G69" s="22" t="s">
        <v>171</v>
      </c>
      <c r="H69" s="21">
        <v>18200</v>
      </c>
      <c r="I69" s="22" t="s">
        <v>171</v>
      </c>
      <c r="J69" s="22" t="s">
        <v>171</v>
      </c>
      <c r="K69" s="22" t="s">
        <v>171</v>
      </c>
      <c r="L69" s="6" t="s">
        <v>267</v>
      </c>
      <c r="M69" s="7">
        <v>10</v>
      </c>
      <c r="N69" s="25" t="s">
        <v>268</v>
      </c>
      <c r="O69" s="21">
        <v>7750</v>
      </c>
      <c r="P69" s="22" t="s">
        <v>171</v>
      </c>
      <c r="Q69" s="21">
        <v>7750</v>
      </c>
      <c r="R69" s="22" t="s">
        <v>171</v>
      </c>
      <c r="S69" s="21">
        <v>7750</v>
      </c>
      <c r="T69" s="22" t="s">
        <v>171</v>
      </c>
      <c r="U69" s="22" t="s">
        <v>171</v>
      </c>
    </row>
    <row r="70" spans="1:21" ht="52.5">
      <c r="A70" s="6" t="s">
        <v>9</v>
      </c>
      <c r="B70" s="7">
        <v>10</v>
      </c>
      <c r="C70" s="25" t="s">
        <v>269</v>
      </c>
      <c r="D70" s="22" t="s">
        <v>171</v>
      </c>
      <c r="E70" s="22" t="s">
        <v>171</v>
      </c>
      <c r="F70" s="22" t="s">
        <v>171</v>
      </c>
      <c r="G70" s="22" t="s">
        <v>171</v>
      </c>
      <c r="H70" s="22" t="s">
        <v>171</v>
      </c>
      <c r="I70" s="22" t="s">
        <v>171</v>
      </c>
      <c r="J70" s="22" t="s">
        <v>171</v>
      </c>
      <c r="K70" s="22" t="s">
        <v>171</v>
      </c>
      <c r="L70" s="6" t="s">
        <v>9</v>
      </c>
      <c r="M70" s="7">
        <v>10</v>
      </c>
      <c r="N70" s="25" t="s">
        <v>269</v>
      </c>
      <c r="O70" s="21">
        <v>28800</v>
      </c>
      <c r="P70" s="22" t="s">
        <v>171</v>
      </c>
      <c r="Q70" s="21">
        <v>28800</v>
      </c>
      <c r="R70" s="22" t="s">
        <v>171</v>
      </c>
      <c r="S70" s="22" t="s">
        <v>171</v>
      </c>
      <c r="T70" s="21">
        <v>28800</v>
      </c>
      <c r="U70" s="22" t="s">
        <v>171</v>
      </c>
    </row>
    <row r="71" spans="1:21" ht="52.5">
      <c r="A71" s="6" t="s">
        <v>10</v>
      </c>
      <c r="B71" s="7">
        <v>10</v>
      </c>
      <c r="C71" s="25" t="s">
        <v>270</v>
      </c>
      <c r="D71" s="22" t="s">
        <v>171</v>
      </c>
      <c r="E71" s="22" t="s">
        <v>171</v>
      </c>
      <c r="F71" s="22" t="s">
        <v>171</v>
      </c>
      <c r="G71" s="22" t="s">
        <v>171</v>
      </c>
      <c r="H71" s="22" t="s">
        <v>171</v>
      </c>
      <c r="I71" s="22" t="s">
        <v>171</v>
      </c>
      <c r="J71" s="22" t="s">
        <v>171</v>
      </c>
      <c r="K71" s="22" t="s">
        <v>171</v>
      </c>
      <c r="L71" s="6" t="s">
        <v>10</v>
      </c>
      <c r="M71" s="7">
        <v>10</v>
      </c>
      <c r="N71" s="25" t="s">
        <v>270</v>
      </c>
      <c r="O71" s="21">
        <v>28800</v>
      </c>
      <c r="P71" s="22" t="s">
        <v>171</v>
      </c>
      <c r="Q71" s="21">
        <v>28800</v>
      </c>
      <c r="R71" s="22" t="s">
        <v>171</v>
      </c>
      <c r="S71" s="22" t="s">
        <v>171</v>
      </c>
      <c r="T71" s="21">
        <v>28800</v>
      </c>
      <c r="U71" s="22" t="s">
        <v>171</v>
      </c>
    </row>
    <row r="72" spans="1:21" ht="52.5">
      <c r="A72" s="6" t="s">
        <v>271</v>
      </c>
      <c r="B72" s="7">
        <v>10</v>
      </c>
      <c r="C72" s="25" t="s">
        <v>272</v>
      </c>
      <c r="D72" s="22" t="s">
        <v>171</v>
      </c>
      <c r="E72" s="22" t="s">
        <v>171</v>
      </c>
      <c r="F72" s="22" t="s">
        <v>171</v>
      </c>
      <c r="G72" s="22" t="s">
        <v>171</v>
      </c>
      <c r="H72" s="22" t="s">
        <v>171</v>
      </c>
      <c r="I72" s="22" t="s">
        <v>171</v>
      </c>
      <c r="J72" s="22" t="s">
        <v>171</v>
      </c>
      <c r="K72" s="22" t="s">
        <v>171</v>
      </c>
      <c r="L72" s="6" t="s">
        <v>271</v>
      </c>
      <c r="M72" s="7">
        <v>10</v>
      </c>
      <c r="N72" s="25" t="s">
        <v>272</v>
      </c>
      <c r="O72" s="21">
        <v>28800</v>
      </c>
      <c r="P72" s="22" t="s">
        <v>171</v>
      </c>
      <c r="Q72" s="21">
        <v>28800</v>
      </c>
      <c r="R72" s="22" t="s">
        <v>171</v>
      </c>
      <c r="S72" s="22" t="s">
        <v>171</v>
      </c>
      <c r="T72" s="21">
        <v>28800</v>
      </c>
      <c r="U72" s="22" t="s">
        <v>171</v>
      </c>
    </row>
    <row r="73" spans="1:21" ht="21">
      <c r="A73" s="6" t="s">
        <v>273</v>
      </c>
      <c r="B73" s="7">
        <v>10</v>
      </c>
      <c r="C73" s="25" t="s">
        <v>274</v>
      </c>
      <c r="D73" s="21">
        <v>868900</v>
      </c>
      <c r="E73" s="22" t="s">
        <v>171</v>
      </c>
      <c r="F73" s="21">
        <v>868900</v>
      </c>
      <c r="G73" s="22" t="s">
        <v>171</v>
      </c>
      <c r="H73" s="21">
        <v>868900</v>
      </c>
      <c r="I73" s="22" t="s">
        <v>171</v>
      </c>
      <c r="J73" s="22" t="s">
        <v>171</v>
      </c>
      <c r="K73" s="22" t="s">
        <v>171</v>
      </c>
      <c r="L73" s="6" t="s">
        <v>273</v>
      </c>
      <c r="M73" s="7">
        <v>10</v>
      </c>
      <c r="N73" s="25" t="s">
        <v>274</v>
      </c>
      <c r="O73" s="21">
        <v>742323</v>
      </c>
      <c r="P73" s="22" t="s">
        <v>171</v>
      </c>
      <c r="Q73" s="21">
        <v>742323</v>
      </c>
      <c r="R73" s="22" t="s">
        <v>171</v>
      </c>
      <c r="S73" s="21">
        <v>742323</v>
      </c>
      <c r="T73" s="22" t="s">
        <v>171</v>
      </c>
      <c r="U73" s="22" t="s">
        <v>171</v>
      </c>
    </row>
    <row r="74" spans="1:21" ht="12.75">
      <c r="A74" s="6" t="s">
        <v>275</v>
      </c>
      <c r="B74" s="7">
        <v>10</v>
      </c>
      <c r="C74" s="25" t="s">
        <v>276</v>
      </c>
      <c r="D74" s="21">
        <v>868900</v>
      </c>
      <c r="E74" s="22" t="s">
        <v>171</v>
      </c>
      <c r="F74" s="21">
        <v>868900</v>
      </c>
      <c r="G74" s="22" t="s">
        <v>171</v>
      </c>
      <c r="H74" s="21">
        <v>868900</v>
      </c>
      <c r="I74" s="22" t="s">
        <v>171</v>
      </c>
      <c r="J74" s="22" t="s">
        <v>171</v>
      </c>
      <c r="K74" s="22" t="s">
        <v>171</v>
      </c>
      <c r="L74" s="6" t="s">
        <v>275</v>
      </c>
      <c r="M74" s="7">
        <v>10</v>
      </c>
      <c r="N74" s="25" t="s">
        <v>276</v>
      </c>
      <c r="O74" s="21">
        <v>742323</v>
      </c>
      <c r="P74" s="22" t="s">
        <v>171</v>
      </c>
      <c r="Q74" s="21">
        <v>742323</v>
      </c>
      <c r="R74" s="22" t="s">
        <v>171</v>
      </c>
      <c r="S74" s="21">
        <v>742323</v>
      </c>
      <c r="T74" s="22" t="s">
        <v>171</v>
      </c>
      <c r="U74" s="22" t="s">
        <v>171</v>
      </c>
    </row>
    <row r="75" spans="1:21" ht="21">
      <c r="A75" s="6" t="s">
        <v>277</v>
      </c>
      <c r="B75" s="7">
        <v>10</v>
      </c>
      <c r="C75" s="25" t="s">
        <v>278</v>
      </c>
      <c r="D75" s="21">
        <v>200000</v>
      </c>
      <c r="E75" s="22" t="s">
        <v>171</v>
      </c>
      <c r="F75" s="21">
        <v>200000</v>
      </c>
      <c r="G75" s="22" t="s">
        <v>171</v>
      </c>
      <c r="H75" s="21">
        <v>200000</v>
      </c>
      <c r="I75" s="22" t="s">
        <v>171</v>
      </c>
      <c r="J75" s="22" t="s">
        <v>171</v>
      </c>
      <c r="K75" s="22" t="s">
        <v>171</v>
      </c>
      <c r="L75" s="6" t="s">
        <v>277</v>
      </c>
      <c r="M75" s="7">
        <v>10</v>
      </c>
      <c r="N75" s="25" t="s">
        <v>278</v>
      </c>
      <c r="O75" s="21">
        <v>77092.39</v>
      </c>
      <c r="P75" s="22" t="s">
        <v>171</v>
      </c>
      <c r="Q75" s="21">
        <v>77092.39</v>
      </c>
      <c r="R75" s="22" t="s">
        <v>171</v>
      </c>
      <c r="S75" s="21">
        <v>77092.39</v>
      </c>
      <c r="T75" s="22" t="s">
        <v>171</v>
      </c>
      <c r="U75" s="22" t="s">
        <v>171</v>
      </c>
    </row>
    <row r="76" spans="1:21" ht="21">
      <c r="A76" s="6" t="s">
        <v>279</v>
      </c>
      <c r="B76" s="7">
        <v>10</v>
      </c>
      <c r="C76" s="25" t="s">
        <v>280</v>
      </c>
      <c r="D76" s="21">
        <v>10000</v>
      </c>
      <c r="E76" s="22" t="s">
        <v>171</v>
      </c>
      <c r="F76" s="21">
        <v>10000</v>
      </c>
      <c r="G76" s="22" t="s">
        <v>171</v>
      </c>
      <c r="H76" s="21">
        <v>10000</v>
      </c>
      <c r="I76" s="22" t="s">
        <v>171</v>
      </c>
      <c r="J76" s="22" t="s">
        <v>171</v>
      </c>
      <c r="K76" s="22" t="s">
        <v>171</v>
      </c>
      <c r="L76" s="6" t="s">
        <v>279</v>
      </c>
      <c r="M76" s="7">
        <v>10</v>
      </c>
      <c r="N76" s="25" t="s">
        <v>280</v>
      </c>
      <c r="O76" s="21">
        <v>1089</v>
      </c>
      <c r="P76" s="22" t="s">
        <v>171</v>
      </c>
      <c r="Q76" s="21">
        <v>1089</v>
      </c>
      <c r="R76" s="22" t="s">
        <v>171</v>
      </c>
      <c r="S76" s="21">
        <v>1089</v>
      </c>
      <c r="T76" s="22" t="s">
        <v>171</v>
      </c>
      <c r="U76" s="22" t="s">
        <v>171</v>
      </c>
    </row>
    <row r="77" spans="1:21" ht="12.75">
      <c r="A77" s="6" t="s">
        <v>281</v>
      </c>
      <c r="B77" s="7">
        <v>10</v>
      </c>
      <c r="C77" s="25" t="s">
        <v>282</v>
      </c>
      <c r="D77" s="21">
        <v>138900</v>
      </c>
      <c r="E77" s="22" t="s">
        <v>171</v>
      </c>
      <c r="F77" s="21">
        <v>138900</v>
      </c>
      <c r="G77" s="22" t="s">
        <v>171</v>
      </c>
      <c r="H77" s="21">
        <v>138900</v>
      </c>
      <c r="I77" s="22" t="s">
        <v>171</v>
      </c>
      <c r="J77" s="22" t="s">
        <v>171</v>
      </c>
      <c r="K77" s="22" t="s">
        <v>171</v>
      </c>
      <c r="L77" s="6" t="s">
        <v>281</v>
      </c>
      <c r="M77" s="7">
        <v>10</v>
      </c>
      <c r="N77" s="25" t="s">
        <v>282</v>
      </c>
      <c r="O77" s="21">
        <v>35292.4</v>
      </c>
      <c r="P77" s="22" t="s">
        <v>171</v>
      </c>
      <c r="Q77" s="21">
        <v>35292.4</v>
      </c>
      <c r="R77" s="22" t="s">
        <v>171</v>
      </c>
      <c r="S77" s="21">
        <v>35292.4</v>
      </c>
      <c r="T77" s="22" t="s">
        <v>171</v>
      </c>
      <c r="U77" s="22" t="s">
        <v>171</v>
      </c>
    </row>
    <row r="78" spans="1:21" ht="12.75">
      <c r="A78" s="6" t="s">
        <v>283</v>
      </c>
      <c r="B78" s="7">
        <v>10</v>
      </c>
      <c r="C78" s="25" t="s">
        <v>284</v>
      </c>
      <c r="D78" s="21">
        <v>510000</v>
      </c>
      <c r="E78" s="22" t="s">
        <v>171</v>
      </c>
      <c r="F78" s="21">
        <v>510000</v>
      </c>
      <c r="G78" s="22" t="s">
        <v>171</v>
      </c>
      <c r="H78" s="21">
        <v>510000</v>
      </c>
      <c r="I78" s="22" t="s">
        <v>171</v>
      </c>
      <c r="J78" s="22" t="s">
        <v>171</v>
      </c>
      <c r="K78" s="22" t="s">
        <v>171</v>
      </c>
      <c r="L78" s="6" t="s">
        <v>283</v>
      </c>
      <c r="M78" s="7">
        <v>10</v>
      </c>
      <c r="N78" s="25" t="s">
        <v>284</v>
      </c>
      <c r="O78" s="21">
        <v>628784.07</v>
      </c>
      <c r="P78" s="22" t="s">
        <v>171</v>
      </c>
      <c r="Q78" s="21">
        <v>628784.07</v>
      </c>
      <c r="R78" s="22" t="s">
        <v>171</v>
      </c>
      <c r="S78" s="21">
        <v>628784.07</v>
      </c>
      <c r="T78" s="22" t="s">
        <v>171</v>
      </c>
      <c r="U78" s="22" t="s">
        <v>171</v>
      </c>
    </row>
    <row r="79" spans="1:21" ht="21">
      <c r="A79" s="6" t="s">
        <v>285</v>
      </c>
      <c r="B79" s="7">
        <v>10</v>
      </c>
      <c r="C79" s="25" t="s">
        <v>286</v>
      </c>
      <c r="D79" s="21">
        <v>10000</v>
      </c>
      <c r="E79" s="22" t="s">
        <v>171</v>
      </c>
      <c r="F79" s="21">
        <v>10000</v>
      </c>
      <c r="G79" s="22" t="s">
        <v>171</v>
      </c>
      <c r="H79" s="21">
        <v>10000</v>
      </c>
      <c r="I79" s="22" t="s">
        <v>171</v>
      </c>
      <c r="J79" s="22" t="s">
        <v>171</v>
      </c>
      <c r="K79" s="22" t="s">
        <v>171</v>
      </c>
      <c r="L79" s="6" t="s">
        <v>285</v>
      </c>
      <c r="M79" s="7">
        <v>10</v>
      </c>
      <c r="N79" s="25" t="s">
        <v>286</v>
      </c>
      <c r="O79" s="21">
        <v>65.14</v>
      </c>
      <c r="P79" s="22" t="s">
        <v>171</v>
      </c>
      <c r="Q79" s="21">
        <v>65.14</v>
      </c>
      <c r="R79" s="22" t="s">
        <v>171</v>
      </c>
      <c r="S79" s="21">
        <v>65.14</v>
      </c>
      <c r="T79" s="22" t="s">
        <v>171</v>
      </c>
      <c r="U79" s="22" t="s">
        <v>171</v>
      </c>
    </row>
    <row r="80" spans="1:21" ht="21">
      <c r="A80" s="6" t="s">
        <v>287</v>
      </c>
      <c r="B80" s="7">
        <v>10</v>
      </c>
      <c r="C80" s="25" t="s">
        <v>288</v>
      </c>
      <c r="D80" s="21">
        <v>26884707.27</v>
      </c>
      <c r="E80" s="22" t="s">
        <v>171</v>
      </c>
      <c r="F80" s="21">
        <v>26884707.27</v>
      </c>
      <c r="G80" s="22" t="s">
        <v>171</v>
      </c>
      <c r="H80" s="21">
        <v>26784707.27</v>
      </c>
      <c r="I80" s="21">
        <v>100000</v>
      </c>
      <c r="J80" s="22" t="s">
        <v>171</v>
      </c>
      <c r="K80" s="22" t="s">
        <v>171</v>
      </c>
      <c r="L80" s="6" t="s">
        <v>287</v>
      </c>
      <c r="M80" s="7">
        <v>10</v>
      </c>
      <c r="N80" s="25" t="s">
        <v>288</v>
      </c>
      <c r="O80" s="21">
        <v>11848953.11</v>
      </c>
      <c r="P80" s="22" t="s">
        <v>171</v>
      </c>
      <c r="Q80" s="21">
        <v>11848953.11</v>
      </c>
      <c r="R80" s="22" t="s">
        <v>171</v>
      </c>
      <c r="S80" s="21">
        <v>11780379.99</v>
      </c>
      <c r="T80" s="21">
        <v>66373.12</v>
      </c>
      <c r="U80" s="21">
        <v>2200</v>
      </c>
    </row>
    <row r="81" spans="1:21" ht="12.75">
      <c r="A81" s="6" t="s">
        <v>289</v>
      </c>
      <c r="B81" s="7">
        <v>10</v>
      </c>
      <c r="C81" s="25" t="s">
        <v>290</v>
      </c>
      <c r="D81" s="21">
        <v>26741700</v>
      </c>
      <c r="E81" s="22" t="s">
        <v>171</v>
      </c>
      <c r="F81" s="21">
        <v>26741700</v>
      </c>
      <c r="G81" s="22" t="s">
        <v>171</v>
      </c>
      <c r="H81" s="21">
        <v>26641700</v>
      </c>
      <c r="I81" s="21">
        <v>100000</v>
      </c>
      <c r="J81" s="22" t="s">
        <v>171</v>
      </c>
      <c r="K81" s="22" t="s">
        <v>171</v>
      </c>
      <c r="L81" s="6" t="s">
        <v>289</v>
      </c>
      <c r="M81" s="7">
        <v>10</v>
      </c>
      <c r="N81" s="25" t="s">
        <v>290</v>
      </c>
      <c r="O81" s="21">
        <v>11692910.38</v>
      </c>
      <c r="P81" s="22" t="s">
        <v>171</v>
      </c>
      <c r="Q81" s="21">
        <v>11692910.38</v>
      </c>
      <c r="R81" s="22" t="s">
        <v>171</v>
      </c>
      <c r="S81" s="21">
        <v>11626137.26</v>
      </c>
      <c r="T81" s="21">
        <v>66373.12</v>
      </c>
      <c r="U81" s="21">
        <v>400</v>
      </c>
    </row>
    <row r="82" spans="1:21" ht="12.75">
      <c r="A82" s="6" t="s">
        <v>291</v>
      </c>
      <c r="B82" s="7">
        <v>10</v>
      </c>
      <c r="C82" s="25" t="s">
        <v>292</v>
      </c>
      <c r="D82" s="21">
        <v>26741700</v>
      </c>
      <c r="E82" s="22" t="s">
        <v>171</v>
      </c>
      <c r="F82" s="21">
        <v>26741700</v>
      </c>
      <c r="G82" s="22" t="s">
        <v>171</v>
      </c>
      <c r="H82" s="21">
        <v>26641700</v>
      </c>
      <c r="I82" s="21">
        <v>100000</v>
      </c>
      <c r="J82" s="22" t="s">
        <v>171</v>
      </c>
      <c r="K82" s="22" t="s">
        <v>171</v>
      </c>
      <c r="L82" s="6" t="s">
        <v>291</v>
      </c>
      <c r="M82" s="7">
        <v>10</v>
      </c>
      <c r="N82" s="25" t="s">
        <v>292</v>
      </c>
      <c r="O82" s="21">
        <v>11692910.38</v>
      </c>
      <c r="P82" s="22" t="s">
        <v>171</v>
      </c>
      <c r="Q82" s="21">
        <v>11692910.38</v>
      </c>
      <c r="R82" s="22" t="s">
        <v>171</v>
      </c>
      <c r="S82" s="21">
        <v>11626137.26</v>
      </c>
      <c r="T82" s="21">
        <v>66373.12</v>
      </c>
      <c r="U82" s="21">
        <v>400</v>
      </c>
    </row>
    <row r="83" spans="1:21" ht="21">
      <c r="A83" s="6" t="s">
        <v>293</v>
      </c>
      <c r="B83" s="7">
        <v>10</v>
      </c>
      <c r="C83" s="25" t="s">
        <v>294</v>
      </c>
      <c r="D83" s="21">
        <v>26641700</v>
      </c>
      <c r="E83" s="22" t="s">
        <v>171</v>
      </c>
      <c r="F83" s="21">
        <v>26641700</v>
      </c>
      <c r="G83" s="22" t="s">
        <v>171</v>
      </c>
      <c r="H83" s="21">
        <v>26641700</v>
      </c>
      <c r="I83" s="22" t="s">
        <v>171</v>
      </c>
      <c r="J83" s="22" t="s">
        <v>171</v>
      </c>
      <c r="K83" s="22" t="s">
        <v>171</v>
      </c>
      <c r="L83" s="6" t="s">
        <v>293</v>
      </c>
      <c r="M83" s="7">
        <v>10</v>
      </c>
      <c r="N83" s="25" t="s">
        <v>294</v>
      </c>
      <c r="O83" s="21">
        <v>11626137.26</v>
      </c>
      <c r="P83" s="22" t="s">
        <v>171</v>
      </c>
      <c r="Q83" s="21">
        <v>11626137.26</v>
      </c>
      <c r="R83" s="22" t="s">
        <v>171</v>
      </c>
      <c r="S83" s="21">
        <v>11626137.26</v>
      </c>
      <c r="T83" s="22" t="s">
        <v>171</v>
      </c>
      <c r="U83" s="22" t="s">
        <v>171</v>
      </c>
    </row>
    <row r="84" spans="1:21" ht="21">
      <c r="A84" s="6" t="s">
        <v>295</v>
      </c>
      <c r="B84" s="7">
        <v>10</v>
      </c>
      <c r="C84" s="25" t="s">
        <v>296</v>
      </c>
      <c r="D84" s="22" t="s">
        <v>171</v>
      </c>
      <c r="E84" s="22" t="s">
        <v>171</v>
      </c>
      <c r="F84" s="22" t="s">
        <v>171</v>
      </c>
      <c r="G84" s="22" t="s">
        <v>171</v>
      </c>
      <c r="H84" s="22" t="s">
        <v>171</v>
      </c>
      <c r="I84" s="22" t="s">
        <v>171</v>
      </c>
      <c r="J84" s="22" t="s">
        <v>171</v>
      </c>
      <c r="K84" s="22" t="s">
        <v>171</v>
      </c>
      <c r="L84" s="6" t="s">
        <v>295</v>
      </c>
      <c r="M84" s="7">
        <v>10</v>
      </c>
      <c r="N84" s="25" t="s">
        <v>296</v>
      </c>
      <c r="O84" s="21">
        <v>400</v>
      </c>
      <c r="P84" s="22" t="s">
        <v>171</v>
      </c>
      <c r="Q84" s="21">
        <v>400</v>
      </c>
      <c r="R84" s="22" t="s">
        <v>171</v>
      </c>
      <c r="S84" s="22" t="s">
        <v>171</v>
      </c>
      <c r="T84" s="22" t="s">
        <v>171</v>
      </c>
      <c r="U84" s="21">
        <v>400</v>
      </c>
    </row>
    <row r="85" spans="1:21" ht="21">
      <c r="A85" s="6" t="s">
        <v>297</v>
      </c>
      <c r="B85" s="7">
        <v>10</v>
      </c>
      <c r="C85" s="25" t="s">
        <v>298</v>
      </c>
      <c r="D85" s="21">
        <v>100000</v>
      </c>
      <c r="E85" s="22" t="s">
        <v>171</v>
      </c>
      <c r="F85" s="21">
        <v>100000</v>
      </c>
      <c r="G85" s="22" t="s">
        <v>171</v>
      </c>
      <c r="H85" s="22" t="s">
        <v>171</v>
      </c>
      <c r="I85" s="21">
        <v>100000</v>
      </c>
      <c r="J85" s="22" t="s">
        <v>171</v>
      </c>
      <c r="K85" s="22" t="s">
        <v>171</v>
      </c>
      <c r="L85" s="6" t="s">
        <v>297</v>
      </c>
      <c r="M85" s="7">
        <v>10</v>
      </c>
      <c r="N85" s="25" t="s">
        <v>298</v>
      </c>
      <c r="O85" s="21">
        <v>66373.12</v>
      </c>
      <c r="P85" s="22" t="s">
        <v>171</v>
      </c>
      <c r="Q85" s="21">
        <v>66373.12</v>
      </c>
      <c r="R85" s="22" t="s">
        <v>171</v>
      </c>
      <c r="S85" s="22" t="s">
        <v>171</v>
      </c>
      <c r="T85" s="21">
        <v>66373.12</v>
      </c>
      <c r="U85" s="22" t="s">
        <v>171</v>
      </c>
    </row>
    <row r="86" spans="1:21" ht="12.75">
      <c r="A86" s="6" t="s">
        <v>299</v>
      </c>
      <c r="B86" s="7">
        <v>10</v>
      </c>
      <c r="C86" s="25" t="s">
        <v>300</v>
      </c>
      <c r="D86" s="21">
        <v>143007.27</v>
      </c>
      <c r="E86" s="22" t="s">
        <v>171</v>
      </c>
      <c r="F86" s="21">
        <v>143007.27</v>
      </c>
      <c r="G86" s="22" t="s">
        <v>171</v>
      </c>
      <c r="H86" s="21">
        <v>143007.27</v>
      </c>
      <c r="I86" s="22" t="s">
        <v>171</v>
      </c>
      <c r="J86" s="22" t="s">
        <v>171</v>
      </c>
      <c r="K86" s="22" t="s">
        <v>171</v>
      </c>
      <c r="L86" s="6" t="s">
        <v>299</v>
      </c>
      <c r="M86" s="7">
        <v>10</v>
      </c>
      <c r="N86" s="25" t="s">
        <v>300</v>
      </c>
      <c r="O86" s="21">
        <v>156042.73</v>
      </c>
      <c r="P86" s="22" t="s">
        <v>171</v>
      </c>
      <c r="Q86" s="21">
        <v>156042.73</v>
      </c>
      <c r="R86" s="22" t="s">
        <v>171</v>
      </c>
      <c r="S86" s="21">
        <v>154242.73</v>
      </c>
      <c r="T86" s="22" t="s">
        <v>171</v>
      </c>
      <c r="U86" s="21">
        <v>1800</v>
      </c>
    </row>
    <row r="87" spans="1:21" ht="12.75">
      <c r="A87" s="6" t="s">
        <v>301</v>
      </c>
      <c r="B87" s="7">
        <v>10</v>
      </c>
      <c r="C87" s="25" t="s">
        <v>302</v>
      </c>
      <c r="D87" s="21">
        <v>143007.27</v>
      </c>
      <c r="E87" s="22" t="s">
        <v>171</v>
      </c>
      <c r="F87" s="21">
        <v>143007.27</v>
      </c>
      <c r="G87" s="22" t="s">
        <v>171</v>
      </c>
      <c r="H87" s="21">
        <v>143007.27</v>
      </c>
      <c r="I87" s="22" t="s">
        <v>171</v>
      </c>
      <c r="J87" s="22" t="s">
        <v>171</v>
      </c>
      <c r="K87" s="22" t="s">
        <v>171</v>
      </c>
      <c r="L87" s="6" t="s">
        <v>301</v>
      </c>
      <c r="M87" s="7">
        <v>10</v>
      </c>
      <c r="N87" s="25" t="s">
        <v>302</v>
      </c>
      <c r="O87" s="21">
        <v>156042.73</v>
      </c>
      <c r="P87" s="22" t="s">
        <v>171</v>
      </c>
      <c r="Q87" s="21">
        <v>156042.73</v>
      </c>
      <c r="R87" s="22" t="s">
        <v>171</v>
      </c>
      <c r="S87" s="21">
        <v>154242.73</v>
      </c>
      <c r="T87" s="22" t="s">
        <v>171</v>
      </c>
      <c r="U87" s="21">
        <v>1800</v>
      </c>
    </row>
    <row r="88" spans="1:21" ht="21">
      <c r="A88" s="6" t="s">
        <v>303</v>
      </c>
      <c r="B88" s="7">
        <v>10</v>
      </c>
      <c r="C88" s="25" t="s">
        <v>304</v>
      </c>
      <c r="D88" s="21">
        <v>143007.27</v>
      </c>
      <c r="E88" s="22" t="s">
        <v>171</v>
      </c>
      <c r="F88" s="21">
        <v>143007.27</v>
      </c>
      <c r="G88" s="22" t="s">
        <v>171</v>
      </c>
      <c r="H88" s="21">
        <v>143007.27</v>
      </c>
      <c r="I88" s="22" t="s">
        <v>171</v>
      </c>
      <c r="J88" s="22" t="s">
        <v>171</v>
      </c>
      <c r="K88" s="22" t="s">
        <v>171</v>
      </c>
      <c r="L88" s="6" t="s">
        <v>303</v>
      </c>
      <c r="M88" s="7">
        <v>10</v>
      </c>
      <c r="N88" s="25" t="s">
        <v>304</v>
      </c>
      <c r="O88" s="21">
        <v>154242.73</v>
      </c>
      <c r="P88" s="22" t="s">
        <v>171</v>
      </c>
      <c r="Q88" s="21">
        <v>154242.73</v>
      </c>
      <c r="R88" s="22" t="s">
        <v>171</v>
      </c>
      <c r="S88" s="21">
        <v>154242.73</v>
      </c>
      <c r="T88" s="22" t="s">
        <v>171</v>
      </c>
      <c r="U88" s="22" t="s">
        <v>171</v>
      </c>
    </row>
    <row r="89" spans="1:21" ht="21">
      <c r="A89" s="6" t="s">
        <v>305</v>
      </c>
      <c r="B89" s="7">
        <v>10</v>
      </c>
      <c r="C89" s="25" t="s">
        <v>306</v>
      </c>
      <c r="D89" s="22" t="s">
        <v>171</v>
      </c>
      <c r="E89" s="22" t="s">
        <v>171</v>
      </c>
      <c r="F89" s="22" t="s">
        <v>171</v>
      </c>
      <c r="G89" s="22" t="s">
        <v>171</v>
      </c>
      <c r="H89" s="22" t="s">
        <v>171</v>
      </c>
      <c r="I89" s="22" t="s">
        <v>171</v>
      </c>
      <c r="J89" s="22" t="s">
        <v>171</v>
      </c>
      <c r="K89" s="22" t="s">
        <v>171</v>
      </c>
      <c r="L89" s="6" t="s">
        <v>305</v>
      </c>
      <c r="M89" s="7">
        <v>10</v>
      </c>
      <c r="N89" s="25" t="s">
        <v>306</v>
      </c>
      <c r="O89" s="21">
        <v>1800</v>
      </c>
      <c r="P89" s="22" t="s">
        <v>171</v>
      </c>
      <c r="Q89" s="21">
        <v>1800</v>
      </c>
      <c r="R89" s="22" t="s">
        <v>171</v>
      </c>
      <c r="S89" s="22" t="s">
        <v>171</v>
      </c>
      <c r="T89" s="22" t="s">
        <v>171</v>
      </c>
      <c r="U89" s="21">
        <v>1800</v>
      </c>
    </row>
    <row r="90" spans="1:21" ht="21">
      <c r="A90" s="6" t="s">
        <v>307</v>
      </c>
      <c r="B90" s="7">
        <v>10</v>
      </c>
      <c r="C90" s="25" t="s">
        <v>308</v>
      </c>
      <c r="D90" s="21">
        <v>2353200</v>
      </c>
      <c r="E90" s="22" t="s">
        <v>171</v>
      </c>
      <c r="F90" s="21">
        <v>2353200</v>
      </c>
      <c r="G90" s="22" t="s">
        <v>171</v>
      </c>
      <c r="H90" s="21">
        <v>1928200</v>
      </c>
      <c r="I90" s="21">
        <v>225000</v>
      </c>
      <c r="J90" s="21">
        <v>200000</v>
      </c>
      <c r="K90" s="22" t="s">
        <v>171</v>
      </c>
      <c r="L90" s="6" t="s">
        <v>307</v>
      </c>
      <c r="M90" s="7">
        <v>10</v>
      </c>
      <c r="N90" s="25" t="s">
        <v>308</v>
      </c>
      <c r="O90" s="21">
        <v>1899358.31</v>
      </c>
      <c r="P90" s="22" t="s">
        <v>171</v>
      </c>
      <c r="Q90" s="21">
        <v>1899358.31</v>
      </c>
      <c r="R90" s="22" t="s">
        <v>171</v>
      </c>
      <c r="S90" s="21">
        <v>1470994.1</v>
      </c>
      <c r="T90" s="21">
        <v>383185.7</v>
      </c>
      <c r="U90" s="21">
        <v>45178.51</v>
      </c>
    </row>
    <row r="91" spans="1:21" ht="52.5">
      <c r="A91" s="6" t="s">
        <v>11</v>
      </c>
      <c r="B91" s="7">
        <v>10</v>
      </c>
      <c r="C91" s="25" t="s">
        <v>309</v>
      </c>
      <c r="D91" s="21">
        <v>561500</v>
      </c>
      <c r="E91" s="22" t="s">
        <v>171</v>
      </c>
      <c r="F91" s="21">
        <v>561500</v>
      </c>
      <c r="G91" s="22" t="s">
        <v>171</v>
      </c>
      <c r="H91" s="21">
        <v>361500</v>
      </c>
      <c r="I91" s="22" t="s">
        <v>171</v>
      </c>
      <c r="J91" s="21">
        <v>200000</v>
      </c>
      <c r="K91" s="22" t="s">
        <v>171</v>
      </c>
      <c r="L91" s="6" t="s">
        <v>11</v>
      </c>
      <c r="M91" s="7">
        <v>10</v>
      </c>
      <c r="N91" s="25" t="s">
        <v>309</v>
      </c>
      <c r="O91" s="21">
        <v>92762.51</v>
      </c>
      <c r="P91" s="22" t="s">
        <v>171</v>
      </c>
      <c r="Q91" s="21">
        <v>92762.51</v>
      </c>
      <c r="R91" s="22" t="s">
        <v>171</v>
      </c>
      <c r="S91" s="21">
        <v>47584</v>
      </c>
      <c r="T91" s="22" t="s">
        <v>171</v>
      </c>
      <c r="U91" s="21">
        <v>45178.51</v>
      </c>
    </row>
    <row r="92" spans="1:21" ht="63">
      <c r="A92" s="6" t="s">
        <v>12</v>
      </c>
      <c r="B92" s="7">
        <v>10</v>
      </c>
      <c r="C92" s="25" t="s">
        <v>310</v>
      </c>
      <c r="D92" s="21">
        <v>355200</v>
      </c>
      <c r="E92" s="22" t="s">
        <v>171</v>
      </c>
      <c r="F92" s="21">
        <v>355200</v>
      </c>
      <c r="G92" s="22" t="s">
        <v>171</v>
      </c>
      <c r="H92" s="21">
        <v>355200</v>
      </c>
      <c r="I92" s="22" t="s">
        <v>171</v>
      </c>
      <c r="J92" s="22" t="s">
        <v>171</v>
      </c>
      <c r="K92" s="22" t="s">
        <v>171</v>
      </c>
      <c r="L92" s="6" t="s">
        <v>12</v>
      </c>
      <c r="M92" s="7">
        <v>10</v>
      </c>
      <c r="N92" s="25" t="s">
        <v>310</v>
      </c>
      <c r="O92" s="21">
        <v>41280</v>
      </c>
      <c r="P92" s="22" t="s">
        <v>171</v>
      </c>
      <c r="Q92" s="21">
        <v>41280</v>
      </c>
      <c r="R92" s="22" t="s">
        <v>171</v>
      </c>
      <c r="S92" s="21">
        <v>41280</v>
      </c>
      <c r="T92" s="22" t="s">
        <v>171</v>
      </c>
      <c r="U92" s="22" t="s">
        <v>171</v>
      </c>
    </row>
    <row r="93" spans="1:21" ht="63">
      <c r="A93" s="6" t="s">
        <v>13</v>
      </c>
      <c r="B93" s="7">
        <v>10</v>
      </c>
      <c r="C93" s="25" t="s">
        <v>311</v>
      </c>
      <c r="D93" s="21">
        <v>355200</v>
      </c>
      <c r="E93" s="22" t="s">
        <v>171</v>
      </c>
      <c r="F93" s="21">
        <v>355200</v>
      </c>
      <c r="G93" s="22" t="s">
        <v>171</v>
      </c>
      <c r="H93" s="21">
        <v>355200</v>
      </c>
      <c r="I93" s="22" t="s">
        <v>171</v>
      </c>
      <c r="J93" s="22" t="s">
        <v>171</v>
      </c>
      <c r="K93" s="22" t="s">
        <v>171</v>
      </c>
      <c r="L93" s="6" t="s">
        <v>13</v>
      </c>
      <c r="M93" s="7">
        <v>10</v>
      </c>
      <c r="N93" s="25" t="s">
        <v>311</v>
      </c>
      <c r="O93" s="21">
        <v>41280</v>
      </c>
      <c r="P93" s="22" t="s">
        <v>171</v>
      </c>
      <c r="Q93" s="21">
        <v>41280</v>
      </c>
      <c r="R93" s="22" t="s">
        <v>171</v>
      </c>
      <c r="S93" s="21">
        <v>41280</v>
      </c>
      <c r="T93" s="22" t="s">
        <v>171</v>
      </c>
      <c r="U93" s="22" t="s">
        <v>171</v>
      </c>
    </row>
    <row r="94" spans="1:21" ht="63">
      <c r="A94" s="6" t="s">
        <v>14</v>
      </c>
      <c r="B94" s="7">
        <v>10</v>
      </c>
      <c r="C94" s="25" t="s">
        <v>312</v>
      </c>
      <c r="D94" s="21">
        <v>6300</v>
      </c>
      <c r="E94" s="22" t="s">
        <v>171</v>
      </c>
      <c r="F94" s="21">
        <v>6300</v>
      </c>
      <c r="G94" s="22" t="s">
        <v>171</v>
      </c>
      <c r="H94" s="21">
        <v>6300</v>
      </c>
      <c r="I94" s="22" t="s">
        <v>171</v>
      </c>
      <c r="J94" s="22" t="s">
        <v>171</v>
      </c>
      <c r="K94" s="22" t="s">
        <v>171</v>
      </c>
      <c r="L94" s="6" t="s">
        <v>14</v>
      </c>
      <c r="M94" s="7">
        <v>10</v>
      </c>
      <c r="N94" s="25" t="s">
        <v>312</v>
      </c>
      <c r="O94" s="21">
        <v>6304</v>
      </c>
      <c r="P94" s="22" t="s">
        <v>171</v>
      </c>
      <c r="Q94" s="21">
        <v>6304</v>
      </c>
      <c r="R94" s="22" t="s">
        <v>171</v>
      </c>
      <c r="S94" s="21">
        <v>6304</v>
      </c>
      <c r="T94" s="22" t="s">
        <v>171</v>
      </c>
      <c r="U94" s="22" t="s">
        <v>171</v>
      </c>
    </row>
    <row r="95" spans="1:21" ht="63">
      <c r="A95" s="6" t="s">
        <v>15</v>
      </c>
      <c r="B95" s="7">
        <v>10</v>
      </c>
      <c r="C95" s="25" t="s">
        <v>313</v>
      </c>
      <c r="D95" s="21">
        <v>700</v>
      </c>
      <c r="E95" s="22" t="s">
        <v>171</v>
      </c>
      <c r="F95" s="21">
        <v>700</v>
      </c>
      <c r="G95" s="22" t="s">
        <v>171</v>
      </c>
      <c r="H95" s="21">
        <v>700</v>
      </c>
      <c r="I95" s="22" t="s">
        <v>171</v>
      </c>
      <c r="J95" s="22" t="s">
        <v>171</v>
      </c>
      <c r="K95" s="22" t="s">
        <v>171</v>
      </c>
      <c r="L95" s="6" t="s">
        <v>15</v>
      </c>
      <c r="M95" s="7">
        <v>10</v>
      </c>
      <c r="N95" s="25" t="s">
        <v>313</v>
      </c>
      <c r="O95" s="21">
        <v>704</v>
      </c>
      <c r="P95" s="22" t="s">
        <v>171</v>
      </c>
      <c r="Q95" s="21">
        <v>704</v>
      </c>
      <c r="R95" s="22" t="s">
        <v>171</v>
      </c>
      <c r="S95" s="21">
        <v>704</v>
      </c>
      <c r="T95" s="22" t="s">
        <v>171</v>
      </c>
      <c r="U95" s="22" t="s">
        <v>171</v>
      </c>
    </row>
    <row r="96" spans="1:21" ht="63">
      <c r="A96" s="6" t="s">
        <v>16</v>
      </c>
      <c r="B96" s="7">
        <v>10</v>
      </c>
      <c r="C96" s="25" t="s">
        <v>314</v>
      </c>
      <c r="D96" s="21">
        <v>5600</v>
      </c>
      <c r="E96" s="22" t="s">
        <v>171</v>
      </c>
      <c r="F96" s="21">
        <v>5600</v>
      </c>
      <c r="G96" s="22" t="s">
        <v>171</v>
      </c>
      <c r="H96" s="21">
        <v>5600</v>
      </c>
      <c r="I96" s="22" t="s">
        <v>171</v>
      </c>
      <c r="J96" s="22" t="s">
        <v>171</v>
      </c>
      <c r="K96" s="22" t="s">
        <v>171</v>
      </c>
      <c r="L96" s="6" t="s">
        <v>16</v>
      </c>
      <c r="M96" s="7">
        <v>10</v>
      </c>
      <c r="N96" s="25" t="s">
        <v>314</v>
      </c>
      <c r="O96" s="21">
        <v>5600</v>
      </c>
      <c r="P96" s="22" t="s">
        <v>171</v>
      </c>
      <c r="Q96" s="21">
        <v>5600</v>
      </c>
      <c r="R96" s="22" t="s">
        <v>171</v>
      </c>
      <c r="S96" s="21">
        <v>5600</v>
      </c>
      <c r="T96" s="22" t="s">
        <v>171</v>
      </c>
      <c r="U96" s="22" t="s">
        <v>171</v>
      </c>
    </row>
    <row r="97" spans="1:21" ht="63">
      <c r="A97" s="6" t="s">
        <v>17</v>
      </c>
      <c r="B97" s="7">
        <v>10</v>
      </c>
      <c r="C97" s="25" t="s">
        <v>315</v>
      </c>
      <c r="D97" s="21">
        <v>200000</v>
      </c>
      <c r="E97" s="22" t="s">
        <v>171</v>
      </c>
      <c r="F97" s="21">
        <v>200000</v>
      </c>
      <c r="G97" s="22" t="s">
        <v>171</v>
      </c>
      <c r="H97" s="22" t="s">
        <v>171</v>
      </c>
      <c r="I97" s="22" t="s">
        <v>171</v>
      </c>
      <c r="J97" s="21">
        <v>200000</v>
      </c>
      <c r="K97" s="22" t="s">
        <v>171</v>
      </c>
      <c r="L97" s="6" t="s">
        <v>17</v>
      </c>
      <c r="M97" s="7">
        <v>10</v>
      </c>
      <c r="N97" s="25" t="s">
        <v>315</v>
      </c>
      <c r="O97" s="21">
        <v>45178.51</v>
      </c>
      <c r="P97" s="22" t="s">
        <v>171</v>
      </c>
      <c r="Q97" s="21">
        <v>45178.51</v>
      </c>
      <c r="R97" s="22" t="s">
        <v>171</v>
      </c>
      <c r="S97" s="22" t="s">
        <v>171</v>
      </c>
      <c r="T97" s="22" t="s">
        <v>171</v>
      </c>
      <c r="U97" s="21">
        <v>45178.51</v>
      </c>
    </row>
    <row r="98" spans="1:21" ht="63">
      <c r="A98" s="6" t="s">
        <v>18</v>
      </c>
      <c r="B98" s="7">
        <v>10</v>
      </c>
      <c r="C98" s="25" t="s">
        <v>316</v>
      </c>
      <c r="D98" s="21">
        <v>200000</v>
      </c>
      <c r="E98" s="22" t="s">
        <v>171</v>
      </c>
      <c r="F98" s="21">
        <v>200000</v>
      </c>
      <c r="G98" s="22" t="s">
        <v>171</v>
      </c>
      <c r="H98" s="22" t="s">
        <v>171</v>
      </c>
      <c r="I98" s="22" t="s">
        <v>171</v>
      </c>
      <c r="J98" s="21">
        <v>200000</v>
      </c>
      <c r="K98" s="22" t="s">
        <v>171</v>
      </c>
      <c r="L98" s="6" t="s">
        <v>18</v>
      </c>
      <c r="M98" s="7">
        <v>10</v>
      </c>
      <c r="N98" s="25" t="s">
        <v>316</v>
      </c>
      <c r="O98" s="21">
        <v>45178.51</v>
      </c>
      <c r="P98" s="22" t="s">
        <v>171</v>
      </c>
      <c r="Q98" s="21">
        <v>45178.51</v>
      </c>
      <c r="R98" s="22" t="s">
        <v>171</v>
      </c>
      <c r="S98" s="22" t="s">
        <v>171</v>
      </c>
      <c r="T98" s="22" t="s">
        <v>171</v>
      </c>
      <c r="U98" s="21">
        <v>45178.51</v>
      </c>
    </row>
    <row r="99" spans="1:21" ht="21">
      <c r="A99" s="6" t="s">
        <v>317</v>
      </c>
      <c r="B99" s="7">
        <v>10</v>
      </c>
      <c r="C99" s="25" t="s">
        <v>318</v>
      </c>
      <c r="D99" s="21">
        <v>1785000</v>
      </c>
      <c r="E99" s="22" t="s">
        <v>171</v>
      </c>
      <c r="F99" s="21">
        <v>1785000</v>
      </c>
      <c r="G99" s="22" t="s">
        <v>171</v>
      </c>
      <c r="H99" s="21">
        <v>1560000</v>
      </c>
      <c r="I99" s="21">
        <v>225000</v>
      </c>
      <c r="J99" s="22" t="s">
        <v>171</v>
      </c>
      <c r="K99" s="22" t="s">
        <v>171</v>
      </c>
      <c r="L99" s="6" t="s">
        <v>317</v>
      </c>
      <c r="M99" s="7">
        <v>10</v>
      </c>
      <c r="N99" s="25" t="s">
        <v>318</v>
      </c>
      <c r="O99" s="21">
        <v>1775655.11</v>
      </c>
      <c r="P99" s="22" t="s">
        <v>171</v>
      </c>
      <c r="Q99" s="21">
        <v>1775655.11</v>
      </c>
      <c r="R99" s="22" t="s">
        <v>171</v>
      </c>
      <c r="S99" s="21">
        <v>1392469.41</v>
      </c>
      <c r="T99" s="21">
        <v>383185.7</v>
      </c>
      <c r="U99" s="22" t="s">
        <v>171</v>
      </c>
    </row>
    <row r="100" spans="1:21" ht="31.5">
      <c r="A100" s="6" t="s">
        <v>319</v>
      </c>
      <c r="B100" s="7">
        <v>10</v>
      </c>
      <c r="C100" s="25" t="s">
        <v>320</v>
      </c>
      <c r="D100" s="21">
        <v>1345300</v>
      </c>
      <c r="E100" s="22" t="s">
        <v>171</v>
      </c>
      <c r="F100" s="21">
        <v>1345300</v>
      </c>
      <c r="G100" s="22" t="s">
        <v>171</v>
      </c>
      <c r="H100" s="21">
        <v>1120300</v>
      </c>
      <c r="I100" s="21">
        <v>225000</v>
      </c>
      <c r="J100" s="22" t="s">
        <v>171</v>
      </c>
      <c r="K100" s="22" t="s">
        <v>171</v>
      </c>
      <c r="L100" s="6" t="s">
        <v>319</v>
      </c>
      <c r="M100" s="7">
        <v>10</v>
      </c>
      <c r="N100" s="25" t="s">
        <v>320</v>
      </c>
      <c r="O100" s="21">
        <v>1320357.28</v>
      </c>
      <c r="P100" s="22" t="s">
        <v>171</v>
      </c>
      <c r="Q100" s="21">
        <v>1320357.28</v>
      </c>
      <c r="R100" s="22" t="s">
        <v>171</v>
      </c>
      <c r="S100" s="21">
        <v>937171.58</v>
      </c>
      <c r="T100" s="21">
        <v>383185.7</v>
      </c>
      <c r="U100" s="22" t="s">
        <v>171</v>
      </c>
    </row>
    <row r="101" spans="1:21" ht="31.5">
      <c r="A101" s="6" t="s">
        <v>321</v>
      </c>
      <c r="B101" s="7">
        <v>10</v>
      </c>
      <c r="C101" s="25" t="s">
        <v>322</v>
      </c>
      <c r="D101" s="21">
        <v>420300</v>
      </c>
      <c r="E101" s="22" t="s">
        <v>171</v>
      </c>
      <c r="F101" s="21">
        <v>420300</v>
      </c>
      <c r="G101" s="22" t="s">
        <v>171</v>
      </c>
      <c r="H101" s="21">
        <v>420300</v>
      </c>
      <c r="I101" s="22" t="s">
        <v>171</v>
      </c>
      <c r="J101" s="22" t="s">
        <v>171</v>
      </c>
      <c r="K101" s="22" t="s">
        <v>171</v>
      </c>
      <c r="L101" s="6" t="s">
        <v>321</v>
      </c>
      <c r="M101" s="7">
        <v>10</v>
      </c>
      <c r="N101" s="25" t="s">
        <v>322</v>
      </c>
      <c r="O101" s="21">
        <v>553985.91</v>
      </c>
      <c r="P101" s="22" t="s">
        <v>171</v>
      </c>
      <c r="Q101" s="21">
        <v>553985.91</v>
      </c>
      <c r="R101" s="22" t="s">
        <v>171</v>
      </c>
      <c r="S101" s="21">
        <v>553985.91</v>
      </c>
      <c r="T101" s="22" t="s">
        <v>171</v>
      </c>
      <c r="U101" s="22" t="s">
        <v>171</v>
      </c>
    </row>
    <row r="102" spans="1:21" ht="31.5">
      <c r="A102" s="6" t="s">
        <v>323</v>
      </c>
      <c r="B102" s="7">
        <v>10</v>
      </c>
      <c r="C102" s="25" t="s">
        <v>324</v>
      </c>
      <c r="D102" s="21">
        <v>925000</v>
      </c>
      <c r="E102" s="22" t="s">
        <v>171</v>
      </c>
      <c r="F102" s="21">
        <v>925000</v>
      </c>
      <c r="G102" s="22" t="s">
        <v>171</v>
      </c>
      <c r="H102" s="21">
        <v>700000</v>
      </c>
      <c r="I102" s="21">
        <v>225000</v>
      </c>
      <c r="J102" s="22" t="s">
        <v>171</v>
      </c>
      <c r="K102" s="22" t="s">
        <v>171</v>
      </c>
      <c r="L102" s="6" t="s">
        <v>323</v>
      </c>
      <c r="M102" s="7">
        <v>10</v>
      </c>
      <c r="N102" s="25" t="s">
        <v>324</v>
      </c>
      <c r="O102" s="21">
        <v>766371.37</v>
      </c>
      <c r="P102" s="22" t="s">
        <v>171</v>
      </c>
      <c r="Q102" s="21">
        <v>766371.37</v>
      </c>
      <c r="R102" s="22" t="s">
        <v>171</v>
      </c>
      <c r="S102" s="21">
        <v>383185.67</v>
      </c>
      <c r="T102" s="21">
        <v>383185.7</v>
      </c>
      <c r="U102" s="22" t="s">
        <v>171</v>
      </c>
    </row>
    <row r="103" spans="1:21" ht="31.5">
      <c r="A103" s="6" t="s">
        <v>325</v>
      </c>
      <c r="B103" s="7">
        <v>10</v>
      </c>
      <c r="C103" s="25" t="s">
        <v>326</v>
      </c>
      <c r="D103" s="21">
        <v>439700</v>
      </c>
      <c r="E103" s="22" t="s">
        <v>171</v>
      </c>
      <c r="F103" s="21">
        <v>439700</v>
      </c>
      <c r="G103" s="22" t="s">
        <v>171</v>
      </c>
      <c r="H103" s="21">
        <v>439700</v>
      </c>
      <c r="I103" s="22" t="s">
        <v>171</v>
      </c>
      <c r="J103" s="22" t="s">
        <v>171</v>
      </c>
      <c r="K103" s="22" t="s">
        <v>171</v>
      </c>
      <c r="L103" s="6" t="s">
        <v>325</v>
      </c>
      <c r="M103" s="7">
        <v>10</v>
      </c>
      <c r="N103" s="25" t="s">
        <v>326</v>
      </c>
      <c r="O103" s="21">
        <v>455297.83</v>
      </c>
      <c r="P103" s="22" t="s">
        <v>171</v>
      </c>
      <c r="Q103" s="21">
        <v>455297.83</v>
      </c>
      <c r="R103" s="22" t="s">
        <v>171</v>
      </c>
      <c r="S103" s="21">
        <v>455297.83</v>
      </c>
      <c r="T103" s="22" t="s">
        <v>171</v>
      </c>
      <c r="U103" s="22" t="s">
        <v>171</v>
      </c>
    </row>
    <row r="104" spans="1:21" ht="42">
      <c r="A104" s="6" t="s">
        <v>327</v>
      </c>
      <c r="B104" s="7">
        <v>10</v>
      </c>
      <c r="C104" s="25" t="s">
        <v>328</v>
      </c>
      <c r="D104" s="21">
        <v>439700</v>
      </c>
      <c r="E104" s="22" t="s">
        <v>171</v>
      </c>
      <c r="F104" s="21">
        <v>439700</v>
      </c>
      <c r="G104" s="22" t="s">
        <v>171</v>
      </c>
      <c r="H104" s="21">
        <v>439700</v>
      </c>
      <c r="I104" s="22" t="s">
        <v>171</v>
      </c>
      <c r="J104" s="22" t="s">
        <v>171</v>
      </c>
      <c r="K104" s="22" t="s">
        <v>171</v>
      </c>
      <c r="L104" s="6" t="s">
        <v>327</v>
      </c>
      <c r="M104" s="7">
        <v>10</v>
      </c>
      <c r="N104" s="25" t="s">
        <v>328</v>
      </c>
      <c r="O104" s="21">
        <v>455297.83</v>
      </c>
      <c r="P104" s="22" t="s">
        <v>171</v>
      </c>
      <c r="Q104" s="21">
        <v>455297.83</v>
      </c>
      <c r="R104" s="22" t="s">
        <v>171</v>
      </c>
      <c r="S104" s="21">
        <v>455297.83</v>
      </c>
      <c r="T104" s="22" t="s">
        <v>171</v>
      </c>
      <c r="U104" s="22" t="s">
        <v>171</v>
      </c>
    </row>
    <row r="105" spans="1:21" ht="52.5">
      <c r="A105" s="6" t="s">
        <v>329</v>
      </c>
      <c r="B105" s="7">
        <v>10</v>
      </c>
      <c r="C105" s="25" t="s">
        <v>330</v>
      </c>
      <c r="D105" s="21">
        <v>6700</v>
      </c>
      <c r="E105" s="22" t="s">
        <v>171</v>
      </c>
      <c r="F105" s="21">
        <v>6700</v>
      </c>
      <c r="G105" s="22" t="s">
        <v>171</v>
      </c>
      <c r="H105" s="21">
        <v>6700</v>
      </c>
      <c r="I105" s="22" t="s">
        <v>171</v>
      </c>
      <c r="J105" s="22" t="s">
        <v>171</v>
      </c>
      <c r="K105" s="22" t="s">
        <v>171</v>
      </c>
      <c r="L105" s="6" t="s">
        <v>329</v>
      </c>
      <c r="M105" s="7">
        <v>10</v>
      </c>
      <c r="N105" s="25" t="s">
        <v>330</v>
      </c>
      <c r="O105" s="21">
        <v>30940.69</v>
      </c>
      <c r="P105" s="22" t="s">
        <v>171</v>
      </c>
      <c r="Q105" s="21">
        <v>30940.69</v>
      </c>
      <c r="R105" s="22" t="s">
        <v>171</v>
      </c>
      <c r="S105" s="21">
        <v>30940.69</v>
      </c>
      <c r="T105" s="22" t="s">
        <v>171</v>
      </c>
      <c r="U105" s="22" t="s">
        <v>171</v>
      </c>
    </row>
    <row r="106" spans="1:21" ht="42">
      <c r="A106" s="6" t="s">
        <v>331</v>
      </c>
      <c r="B106" s="7">
        <v>10</v>
      </c>
      <c r="C106" s="25" t="s">
        <v>332</v>
      </c>
      <c r="D106" s="21">
        <v>6700</v>
      </c>
      <c r="E106" s="22" t="s">
        <v>171</v>
      </c>
      <c r="F106" s="21">
        <v>6700</v>
      </c>
      <c r="G106" s="22" t="s">
        <v>171</v>
      </c>
      <c r="H106" s="21">
        <v>6700</v>
      </c>
      <c r="I106" s="22" t="s">
        <v>171</v>
      </c>
      <c r="J106" s="22" t="s">
        <v>171</v>
      </c>
      <c r="K106" s="22" t="s">
        <v>171</v>
      </c>
      <c r="L106" s="6" t="s">
        <v>331</v>
      </c>
      <c r="M106" s="7">
        <v>10</v>
      </c>
      <c r="N106" s="25" t="s">
        <v>332</v>
      </c>
      <c r="O106" s="21">
        <v>30940.69</v>
      </c>
      <c r="P106" s="22" t="s">
        <v>171</v>
      </c>
      <c r="Q106" s="21">
        <v>30940.69</v>
      </c>
      <c r="R106" s="22" t="s">
        <v>171</v>
      </c>
      <c r="S106" s="21">
        <v>30940.69</v>
      </c>
      <c r="T106" s="22" t="s">
        <v>171</v>
      </c>
      <c r="U106" s="22" t="s">
        <v>171</v>
      </c>
    </row>
    <row r="107" spans="1:21" ht="52.5">
      <c r="A107" s="6" t="s">
        <v>19</v>
      </c>
      <c r="B107" s="7">
        <v>10</v>
      </c>
      <c r="C107" s="25" t="s">
        <v>333</v>
      </c>
      <c r="D107" s="21">
        <v>6700</v>
      </c>
      <c r="E107" s="22" t="s">
        <v>171</v>
      </c>
      <c r="F107" s="21">
        <v>6700</v>
      </c>
      <c r="G107" s="22" t="s">
        <v>171</v>
      </c>
      <c r="H107" s="21">
        <v>6700</v>
      </c>
      <c r="I107" s="22" t="s">
        <v>171</v>
      </c>
      <c r="J107" s="22" t="s">
        <v>171</v>
      </c>
      <c r="K107" s="22" t="s">
        <v>171</v>
      </c>
      <c r="L107" s="6" t="s">
        <v>19</v>
      </c>
      <c r="M107" s="7">
        <v>10</v>
      </c>
      <c r="N107" s="25" t="s">
        <v>333</v>
      </c>
      <c r="O107" s="21">
        <v>30940.69</v>
      </c>
      <c r="P107" s="22" t="s">
        <v>171</v>
      </c>
      <c r="Q107" s="21">
        <v>30940.69</v>
      </c>
      <c r="R107" s="22" t="s">
        <v>171</v>
      </c>
      <c r="S107" s="21">
        <v>30940.69</v>
      </c>
      <c r="T107" s="22" t="s">
        <v>171</v>
      </c>
      <c r="U107" s="22" t="s">
        <v>171</v>
      </c>
    </row>
    <row r="108" spans="1:21" ht="12.75">
      <c r="A108" s="6" t="s">
        <v>334</v>
      </c>
      <c r="B108" s="7">
        <v>10</v>
      </c>
      <c r="C108" s="25" t="s">
        <v>335</v>
      </c>
      <c r="D108" s="21">
        <v>3556500</v>
      </c>
      <c r="E108" s="22" t="s">
        <v>171</v>
      </c>
      <c r="F108" s="21">
        <v>3556500</v>
      </c>
      <c r="G108" s="22" t="s">
        <v>171</v>
      </c>
      <c r="H108" s="21">
        <v>3555000</v>
      </c>
      <c r="I108" s="22" t="s">
        <v>171</v>
      </c>
      <c r="J108" s="21">
        <v>1500</v>
      </c>
      <c r="K108" s="22" t="s">
        <v>171</v>
      </c>
      <c r="L108" s="6" t="s">
        <v>334</v>
      </c>
      <c r="M108" s="7">
        <v>10</v>
      </c>
      <c r="N108" s="25" t="s">
        <v>335</v>
      </c>
      <c r="O108" s="21">
        <v>2472130.51</v>
      </c>
      <c r="P108" s="22" t="s">
        <v>171</v>
      </c>
      <c r="Q108" s="21">
        <v>2472130.51</v>
      </c>
      <c r="R108" s="22" t="s">
        <v>171</v>
      </c>
      <c r="S108" s="21">
        <v>2402180.51</v>
      </c>
      <c r="T108" s="21">
        <v>38500</v>
      </c>
      <c r="U108" s="21">
        <v>31450</v>
      </c>
    </row>
    <row r="109" spans="1:21" ht="42">
      <c r="A109" s="6" t="s">
        <v>336</v>
      </c>
      <c r="B109" s="7">
        <v>10</v>
      </c>
      <c r="C109" s="25" t="s">
        <v>337</v>
      </c>
      <c r="D109" s="21">
        <v>60000</v>
      </c>
      <c r="E109" s="22" t="s">
        <v>171</v>
      </c>
      <c r="F109" s="21">
        <v>60000</v>
      </c>
      <c r="G109" s="22" t="s">
        <v>171</v>
      </c>
      <c r="H109" s="21">
        <v>60000</v>
      </c>
      <c r="I109" s="22" t="s">
        <v>171</v>
      </c>
      <c r="J109" s="22" t="s">
        <v>171</v>
      </c>
      <c r="K109" s="22" t="s">
        <v>171</v>
      </c>
      <c r="L109" s="6" t="s">
        <v>336</v>
      </c>
      <c r="M109" s="7">
        <v>10</v>
      </c>
      <c r="N109" s="25" t="s">
        <v>337</v>
      </c>
      <c r="O109" s="21">
        <v>90000</v>
      </c>
      <c r="P109" s="22" t="s">
        <v>171</v>
      </c>
      <c r="Q109" s="21">
        <v>90000</v>
      </c>
      <c r="R109" s="22" t="s">
        <v>171</v>
      </c>
      <c r="S109" s="21">
        <v>90000</v>
      </c>
      <c r="T109" s="22" t="s">
        <v>171</v>
      </c>
      <c r="U109" s="22" t="s">
        <v>171</v>
      </c>
    </row>
    <row r="110" spans="1:21" ht="42">
      <c r="A110" s="6" t="s">
        <v>338</v>
      </c>
      <c r="B110" s="7">
        <v>10</v>
      </c>
      <c r="C110" s="25" t="s">
        <v>339</v>
      </c>
      <c r="D110" s="21">
        <v>60000</v>
      </c>
      <c r="E110" s="22" t="s">
        <v>171</v>
      </c>
      <c r="F110" s="21">
        <v>60000</v>
      </c>
      <c r="G110" s="22" t="s">
        <v>171</v>
      </c>
      <c r="H110" s="21">
        <v>60000</v>
      </c>
      <c r="I110" s="22" t="s">
        <v>171</v>
      </c>
      <c r="J110" s="22" t="s">
        <v>171</v>
      </c>
      <c r="K110" s="22" t="s">
        <v>171</v>
      </c>
      <c r="L110" s="6" t="s">
        <v>338</v>
      </c>
      <c r="M110" s="7">
        <v>10</v>
      </c>
      <c r="N110" s="25" t="s">
        <v>339</v>
      </c>
      <c r="O110" s="21">
        <v>90000</v>
      </c>
      <c r="P110" s="22" t="s">
        <v>171</v>
      </c>
      <c r="Q110" s="21">
        <v>90000</v>
      </c>
      <c r="R110" s="22" t="s">
        <v>171</v>
      </c>
      <c r="S110" s="21">
        <v>90000</v>
      </c>
      <c r="T110" s="22" t="s">
        <v>171</v>
      </c>
      <c r="U110" s="22" t="s">
        <v>171</v>
      </c>
    </row>
    <row r="111" spans="1:21" ht="73.5">
      <c r="A111" s="6" t="s">
        <v>20</v>
      </c>
      <c r="B111" s="7">
        <v>10</v>
      </c>
      <c r="C111" s="25" t="s">
        <v>340</v>
      </c>
      <c r="D111" s="21">
        <v>510000</v>
      </c>
      <c r="E111" s="22" t="s">
        <v>171</v>
      </c>
      <c r="F111" s="21">
        <v>510000</v>
      </c>
      <c r="G111" s="22" t="s">
        <v>171</v>
      </c>
      <c r="H111" s="21">
        <v>510000</v>
      </c>
      <c r="I111" s="22" t="s">
        <v>171</v>
      </c>
      <c r="J111" s="22" t="s">
        <v>171</v>
      </c>
      <c r="K111" s="22" t="s">
        <v>171</v>
      </c>
      <c r="L111" s="6" t="s">
        <v>20</v>
      </c>
      <c r="M111" s="7">
        <v>10</v>
      </c>
      <c r="N111" s="25" t="s">
        <v>340</v>
      </c>
      <c r="O111" s="21">
        <v>314834.59</v>
      </c>
      <c r="P111" s="22" t="s">
        <v>171</v>
      </c>
      <c r="Q111" s="21">
        <v>314834.59</v>
      </c>
      <c r="R111" s="22" t="s">
        <v>171</v>
      </c>
      <c r="S111" s="21">
        <v>314834.59</v>
      </c>
      <c r="T111" s="22" t="s">
        <v>171</v>
      </c>
      <c r="U111" s="22" t="s">
        <v>171</v>
      </c>
    </row>
    <row r="112" spans="1:21" ht="21">
      <c r="A112" s="6" t="s">
        <v>341</v>
      </c>
      <c r="B112" s="7">
        <v>10</v>
      </c>
      <c r="C112" s="25" t="s">
        <v>342</v>
      </c>
      <c r="D112" s="21">
        <v>70000</v>
      </c>
      <c r="E112" s="22" t="s">
        <v>171</v>
      </c>
      <c r="F112" s="21">
        <v>70000</v>
      </c>
      <c r="G112" s="22" t="s">
        <v>171</v>
      </c>
      <c r="H112" s="21">
        <v>70000</v>
      </c>
      <c r="I112" s="22" t="s">
        <v>171</v>
      </c>
      <c r="J112" s="22" t="s">
        <v>171</v>
      </c>
      <c r="K112" s="22" t="s">
        <v>171</v>
      </c>
      <c r="L112" s="6" t="s">
        <v>341</v>
      </c>
      <c r="M112" s="7">
        <v>10</v>
      </c>
      <c r="N112" s="25" t="s">
        <v>342</v>
      </c>
      <c r="O112" s="21">
        <v>50000</v>
      </c>
      <c r="P112" s="22" t="s">
        <v>171</v>
      </c>
      <c r="Q112" s="21">
        <v>50000</v>
      </c>
      <c r="R112" s="22" t="s">
        <v>171</v>
      </c>
      <c r="S112" s="21">
        <v>50000</v>
      </c>
      <c r="T112" s="22" t="s">
        <v>171</v>
      </c>
      <c r="U112" s="22" t="s">
        <v>171</v>
      </c>
    </row>
    <row r="113" spans="1:21" ht="31.5">
      <c r="A113" s="6" t="s">
        <v>343</v>
      </c>
      <c r="B113" s="7">
        <v>10</v>
      </c>
      <c r="C113" s="25" t="s">
        <v>344</v>
      </c>
      <c r="D113" s="21">
        <v>10000</v>
      </c>
      <c r="E113" s="22" t="s">
        <v>171</v>
      </c>
      <c r="F113" s="21">
        <v>10000</v>
      </c>
      <c r="G113" s="22" t="s">
        <v>171</v>
      </c>
      <c r="H113" s="21">
        <v>10000</v>
      </c>
      <c r="I113" s="22" t="s">
        <v>171</v>
      </c>
      <c r="J113" s="22" t="s">
        <v>171</v>
      </c>
      <c r="K113" s="22" t="s">
        <v>171</v>
      </c>
      <c r="L113" s="6" t="s">
        <v>343</v>
      </c>
      <c r="M113" s="7">
        <v>10</v>
      </c>
      <c r="N113" s="25" t="s">
        <v>344</v>
      </c>
      <c r="O113" s="21">
        <v>2000</v>
      </c>
      <c r="P113" s="22" t="s">
        <v>171</v>
      </c>
      <c r="Q113" s="21">
        <v>2000</v>
      </c>
      <c r="R113" s="22" t="s">
        <v>171</v>
      </c>
      <c r="S113" s="21">
        <v>2000</v>
      </c>
      <c r="T113" s="22" t="s">
        <v>171</v>
      </c>
      <c r="U113" s="22" t="s">
        <v>171</v>
      </c>
    </row>
    <row r="114" spans="1:21" ht="31.5">
      <c r="A114" s="6" t="s">
        <v>345</v>
      </c>
      <c r="B114" s="7">
        <v>10</v>
      </c>
      <c r="C114" s="25" t="s">
        <v>346</v>
      </c>
      <c r="D114" s="21">
        <v>140000</v>
      </c>
      <c r="E114" s="22" t="s">
        <v>171</v>
      </c>
      <c r="F114" s="21">
        <v>140000</v>
      </c>
      <c r="G114" s="22" t="s">
        <v>171</v>
      </c>
      <c r="H114" s="21">
        <v>140000</v>
      </c>
      <c r="I114" s="22" t="s">
        <v>171</v>
      </c>
      <c r="J114" s="22" t="s">
        <v>171</v>
      </c>
      <c r="K114" s="22" t="s">
        <v>171</v>
      </c>
      <c r="L114" s="6" t="s">
        <v>345</v>
      </c>
      <c r="M114" s="7">
        <v>10</v>
      </c>
      <c r="N114" s="25" t="s">
        <v>346</v>
      </c>
      <c r="O114" s="21">
        <v>128280.97</v>
      </c>
      <c r="P114" s="22" t="s">
        <v>171</v>
      </c>
      <c r="Q114" s="21">
        <v>128280.97</v>
      </c>
      <c r="R114" s="22" t="s">
        <v>171</v>
      </c>
      <c r="S114" s="21">
        <v>128280.97</v>
      </c>
      <c r="T114" s="22" t="s">
        <v>171</v>
      </c>
      <c r="U114" s="22" t="s">
        <v>171</v>
      </c>
    </row>
    <row r="115" spans="1:21" ht="21">
      <c r="A115" s="6" t="s">
        <v>347</v>
      </c>
      <c r="B115" s="7">
        <v>10</v>
      </c>
      <c r="C115" s="25" t="s">
        <v>348</v>
      </c>
      <c r="D115" s="21">
        <v>90000</v>
      </c>
      <c r="E115" s="22" t="s">
        <v>171</v>
      </c>
      <c r="F115" s="21">
        <v>90000</v>
      </c>
      <c r="G115" s="22" t="s">
        <v>171</v>
      </c>
      <c r="H115" s="21">
        <v>90000</v>
      </c>
      <c r="I115" s="22" t="s">
        <v>171</v>
      </c>
      <c r="J115" s="22" t="s">
        <v>171</v>
      </c>
      <c r="K115" s="22" t="s">
        <v>171</v>
      </c>
      <c r="L115" s="6" t="s">
        <v>347</v>
      </c>
      <c r="M115" s="7">
        <v>10</v>
      </c>
      <c r="N115" s="25" t="s">
        <v>348</v>
      </c>
      <c r="O115" s="21">
        <v>1008.53</v>
      </c>
      <c r="P115" s="22" t="s">
        <v>171</v>
      </c>
      <c r="Q115" s="21">
        <v>1008.53</v>
      </c>
      <c r="R115" s="22" t="s">
        <v>171</v>
      </c>
      <c r="S115" s="21">
        <v>1008.53</v>
      </c>
      <c r="T115" s="22" t="s">
        <v>171</v>
      </c>
      <c r="U115" s="22" t="s">
        <v>171</v>
      </c>
    </row>
    <row r="116" spans="1:21" ht="21">
      <c r="A116" s="6" t="s">
        <v>349</v>
      </c>
      <c r="B116" s="7">
        <v>10</v>
      </c>
      <c r="C116" s="25" t="s">
        <v>350</v>
      </c>
      <c r="D116" s="21">
        <v>200000</v>
      </c>
      <c r="E116" s="22" t="s">
        <v>171</v>
      </c>
      <c r="F116" s="21">
        <v>200000</v>
      </c>
      <c r="G116" s="22" t="s">
        <v>171</v>
      </c>
      <c r="H116" s="21">
        <v>200000</v>
      </c>
      <c r="I116" s="22" t="s">
        <v>171</v>
      </c>
      <c r="J116" s="22" t="s">
        <v>171</v>
      </c>
      <c r="K116" s="22" t="s">
        <v>171</v>
      </c>
      <c r="L116" s="6" t="s">
        <v>349</v>
      </c>
      <c r="M116" s="7">
        <v>10</v>
      </c>
      <c r="N116" s="25" t="s">
        <v>350</v>
      </c>
      <c r="O116" s="21">
        <v>133545.09</v>
      </c>
      <c r="P116" s="22" t="s">
        <v>171</v>
      </c>
      <c r="Q116" s="21">
        <v>133545.09</v>
      </c>
      <c r="R116" s="22" t="s">
        <v>171</v>
      </c>
      <c r="S116" s="21">
        <v>133545.09</v>
      </c>
      <c r="T116" s="22" t="s">
        <v>171</v>
      </c>
      <c r="U116" s="22" t="s">
        <v>171</v>
      </c>
    </row>
    <row r="117" spans="1:21" ht="42">
      <c r="A117" s="6" t="s">
        <v>351</v>
      </c>
      <c r="B117" s="7">
        <v>10</v>
      </c>
      <c r="C117" s="25" t="s">
        <v>352</v>
      </c>
      <c r="D117" s="21">
        <v>434500</v>
      </c>
      <c r="E117" s="22" t="s">
        <v>171</v>
      </c>
      <c r="F117" s="21">
        <v>434500</v>
      </c>
      <c r="G117" s="22" t="s">
        <v>171</v>
      </c>
      <c r="H117" s="21">
        <v>434500</v>
      </c>
      <c r="I117" s="22" t="s">
        <v>171</v>
      </c>
      <c r="J117" s="22" t="s">
        <v>171</v>
      </c>
      <c r="K117" s="22" t="s">
        <v>171</v>
      </c>
      <c r="L117" s="6" t="s">
        <v>351</v>
      </c>
      <c r="M117" s="7">
        <v>10</v>
      </c>
      <c r="N117" s="25" t="s">
        <v>352</v>
      </c>
      <c r="O117" s="21">
        <v>353500</v>
      </c>
      <c r="P117" s="22" t="s">
        <v>171</v>
      </c>
      <c r="Q117" s="21">
        <v>353500</v>
      </c>
      <c r="R117" s="22" t="s">
        <v>171</v>
      </c>
      <c r="S117" s="21">
        <v>353500</v>
      </c>
      <c r="T117" s="22" t="s">
        <v>171</v>
      </c>
      <c r="U117" s="22" t="s">
        <v>171</v>
      </c>
    </row>
    <row r="118" spans="1:21" ht="21">
      <c r="A118" s="6" t="s">
        <v>353</v>
      </c>
      <c r="B118" s="7">
        <v>10</v>
      </c>
      <c r="C118" s="25" t="s">
        <v>354</v>
      </c>
      <c r="D118" s="21">
        <v>637000</v>
      </c>
      <c r="E118" s="22" t="s">
        <v>171</v>
      </c>
      <c r="F118" s="21">
        <v>637000</v>
      </c>
      <c r="G118" s="22" t="s">
        <v>171</v>
      </c>
      <c r="H118" s="21">
        <v>637000</v>
      </c>
      <c r="I118" s="22" t="s">
        <v>171</v>
      </c>
      <c r="J118" s="22" t="s">
        <v>171</v>
      </c>
      <c r="K118" s="22" t="s">
        <v>171</v>
      </c>
      <c r="L118" s="6" t="s">
        <v>353</v>
      </c>
      <c r="M118" s="7">
        <v>10</v>
      </c>
      <c r="N118" s="25" t="s">
        <v>354</v>
      </c>
      <c r="O118" s="21">
        <v>457925</v>
      </c>
      <c r="P118" s="22" t="s">
        <v>171</v>
      </c>
      <c r="Q118" s="21">
        <v>457925</v>
      </c>
      <c r="R118" s="22" t="s">
        <v>171</v>
      </c>
      <c r="S118" s="21">
        <v>457925</v>
      </c>
      <c r="T118" s="22" t="s">
        <v>171</v>
      </c>
      <c r="U118" s="22" t="s">
        <v>171</v>
      </c>
    </row>
    <row r="119" spans="1:21" ht="31.5">
      <c r="A119" s="6" t="s">
        <v>355</v>
      </c>
      <c r="B119" s="7">
        <v>10</v>
      </c>
      <c r="C119" s="25" t="s">
        <v>356</v>
      </c>
      <c r="D119" s="21">
        <v>8000</v>
      </c>
      <c r="E119" s="22" t="s">
        <v>171</v>
      </c>
      <c r="F119" s="21">
        <v>8000</v>
      </c>
      <c r="G119" s="22" t="s">
        <v>171</v>
      </c>
      <c r="H119" s="21">
        <v>8000</v>
      </c>
      <c r="I119" s="22" t="s">
        <v>171</v>
      </c>
      <c r="J119" s="22" t="s">
        <v>171</v>
      </c>
      <c r="K119" s="22" t="s">
        <v>171</v>
      </c>
      <c r="L119" s="6" t="s">
        <v>355</v>
      </c>
      <c r="M119" s="7">
        <v>10</v>
      </c>
      <c r="N119" s="25" t="s">
        <v>356</v>
      </c>
      <c r="O119" s="22" t="s">
        <v>171</v>
      </c>
      <c r="P119" s="22" t="s">
        <v>171</v>
      </c>
      <c r="Q119" s="22" t="s">
        <v>171</v>
      </c>
      <c r="R119" s="22" t="s">
        <v>171</v>
      </c>
      <c r="S119" s="22" t="s">
        <v>171</v>
      </c>
      <c r="T119" s="22" t="s">
        <v>171</v>
      </c>
      <c r="U119" s="22" t="s">
        <v>171</v>
      </c>
    </row>
    <row r="120" spans="1:21" ht="42">
      <c r="A120" s="6" t="s">
        <v>357</v>
      </c>
      <c r="B120" s="7">
        <v>10</v>
      </c>
      <c r="C120" s="25" t="s">
        <v>358</v>
      </c>
      <c r="D120" s="21">
        <v>8000</v>
      </c>
      <c r="E120" s="22" t="s">
        <v>171</v>
      </c>
      <c r="F120" s="21">
        <v>8000</v>
      </c>
      <c r="G120" s="22" t="s">
        <v>171</v>
      </c>
      <c r="H120" s="21">
        <v>8000</v>
      </c>
      <c r="I120" s="22" t="s">
        <v>171</v>
      </c>
      <c r="J120" s="22" t="s">
        <v>171</v>
      </c>
      <c r="K120" s="22" t="s">
        <v>171</v>
      </c>
      <c r="L120" s="6" t="s">
        <v>357</v>
      </c>
      <c r="M120" s="7">
        <v>10</v>
      </c>
      <c r="N120" s="25" t="s">
        <v>358</v>
      </c>
      <c r="O120" s="22" t="s">
        <v>171</v>
      </c>
      <c r="P120" s="22" t="s">
        <v>171</v>
      </c>
      <c r="Q120" s="22" t="s">
        <v>171</v>
      </c>
      <c r="R120" s="22" t="s">
        <v>171</v>
      </c>
      <c r="S120" s="22" t="s">
        <v>171</v>
      </c>
      <c r="T120" s="22" t="s">
        <v>171</v>
      </c>
      <c r="U120" s="22" t="s">
        <v>171</v>
      </c>
    </row>
    <row r="121" spans="1:21" ht="21">
      <c r="A121" s="6" t="s">
        <v>359</v>
      </c>
      <c r="B121" s="7">
        <v>10</v>
      </c>
      <c r="C121" s="25" t="s">
        <v>360</v>
      </c>
      <c r="D121" s="21">
        <v>629000</v>
      </c>
      <c r="E121" s="22" t="s">
        <v>171</v>
      </c>
      <c r="F121" s="21">
        <v>629000</v>
      </c>
      <c r="G121" s="22" t="s">
        <v>171</v>
      </c>
      <c r="H121" s="21">
        <v>629000</v>
      </c>
      <c r="I121" s="22" t="s">
        <v>171</v>
      </c>
      <c r="J121" s="22" t="s">
        <v>171</v>
      </c>
      <c r="K121" s="22" t="s">
        <v>171</v>
      </c>
      <c r="L121" s="6" t="s">
        <v>359</v>
      </c>
      <c r="M121" s="7">
        <v>10</v>
      </c>
      <c r="N121" s="25" t="s">
        <v>360</v>
      </c>
      <c r="O121" s="21">
        <v>457925</v>
      </c>
      <c r="P121" s="22" t="s">
        <v>171</v>
      </c>
      <c r="Q121" s="21">
        <v>457925</v>
      </c>
      <c r="R121" s="22" t="s">
        <v>171</v>
      </c>
      <c r="S121" s="21">
        <v>457925</v>
      </c>
      <c r="T121" s="22" t="s">
        <v>171</v>
      </c>
      <c r="U121" s="22" t="s">
        <v>171</v>
      </c>
    </row>
    <row r="122" spans="1:21" ht="42">
      <c r="A122" s="6" t="s">
        <v>361</v>
      </c>
      <c r="B122" s="7">
        <v>10</v>
      </c>
      <c r="C122" s="25" t="s">
        <v>362</v>
      </c>
      <c r="D122" s="21">
        <v>55000</v>
      </c>
      <c r="E122" s="22" t="s">
        <v>171</v>
      </c>
      <c r="F122" s="21">
        <v>55000</v>
      </c>
      <c r="G122" s="22" t="s">
        <v>171</v>
      </c>
      <c r="H122" s="21">
        <v>55000</v>
      </c>
      <c r="I122" s="22" t="s">
        <v>171</v>
      </c>
      <c r="J122" s="22" t="s">
        <v>171</v>
      </c>
      <c r="K122" s="22" t="s">
        <v>171</v>
      </c>
      <c r="L122" s="6" t="s">
        <v>361</v>
      </c>
      <c r="M122" s="7">
        <v>10</v>
      </c>
      <c r="N122" s="25" t="s">
        <v>362</v>
      </c>
      <c r="O122" s="21">
        <v>24000</v>
      </c>
      <c r="P122" s="22" t="s">
        <v>171</v>
      </c>
      <c r="Q122" s="21">
        <v>24000</v>
      </c>
      <c r="R122" s="22" t="s">
        <v>171</v>
      </c>
      <c r="S122" s="21">
        <v>4000</v>
      </c>
      <c r="T122" s="22" t="s">
        <v>171</v>
      </c>
      <c r="U122" s="21">
        <v>20000</v>
      </c>
    </row>
    <row r="123" spans="1:21" ht="42">
      <c r="A123" s="6" t="s">
        <v>363</v>
      </c>
      <c r="B123" s="7">
        <v>10</v>
      </c>
      <c r="C123" s="25" t="s">
        <v>364</v>
      </c>
      <c r="D123" s="21">
        <v>55000</v>
      </c>
      <c r="E123" s="22" t="s">
        <v>171</v>
      </c>
      <c r="F123" s="21">
        <v>55000</v>
      </c>
      <c r="G123" s="22" t="s">
        <v>171</v>
      </c>
      <c r="H123" s="21">
        <v>55000</v>
      </c>
      <c r="I123" s="22" t="s">
        <v>171</v>
      </c>
      <c r="J123" s="22" t="s">
        <v>171</v>
      </c>
      <c r="K123" s="22" t="s">
        <v>171</v>
      </c>
      <c r="L123" s="6" t="s">
        <v>363</v>
      </c>
      <c r="M123" s="7">
        <v>10</v>
      </c>
      <c r="N123" s="25" t="s">
        <v>364</v>
      </c>
      <c r="O123" s="21">
        <v>4000</v>
      </c>
      <c r="P123" s="22" t="s">
        <v>171</v>
      </c>
      <c r="Q123" s="21">
        <v>4000</v>
      </c>
      <c r="R123" s="22" t="s">
        <v>171</v>
      </c>
      <c r="S123" s="21">
        <v>4000</v>
      </c>
      <c r="T123" s="22" t="s">
        <v>171</v>
      </c>
      <c r="U123" s="22" t="s">
        <v>171</v>
      </c>
    </row>
    <row r="124" spans="1:21" ht="42">
      <c r="A124" s="6" t="s">
        <v>365</v>
      </c>
      <c r="B124" s="7">
        <v>10</v>
      </c>
      <c r="C124" s="25" t="s">
        <v>366</v>
      </c>
      <c r="D124" s="22" t="s">
        <v>171</v>
      </c>
      <c r="E124" s="22" t="s">
        <v>171</v>
      </c>
      <c r="F124" s="22" t="s">
        <v>171</v>
      </c>
      <c r="G124" s="22" t="s">
        <v>171</v>
      </c>
      <c r="H124" s="22" t="s">
        <v>171</v>
      </c>
      <c r="I124" s="22" t="s">
        <v>171</v>
      </c>
      <c r="J124" s="22" t="s">
        <v>171</v>
      </c>
      <c r="K124" s="22" t="s">
        <v>171</v>
      </c>
      <c r="L124" s="6" t="s">
        <v>365</v>
      </c>
      <c r="M124" s="7">
        <v>10</v>
      </c>
      <c r="N124" s="25" t="s">
        <v>366</v>
      </c>
      <c r="O124" s="21">
        <v>20000</v>
      </c>
      <c r="P124" s="22" t="s">
        <v>171</v>
      </c>
      <c r="Q124" s="21">
        <v>20000</v>
      </c>
      <c r="R124" s="22" t="s">
        <v>171</v>
      </c>
      <c r="S124" s="22" t="s">
        <v>171</v>
      </c>
      <c r="T124" s="22" t="s">
        <v>171</v>
      </c>
      <c r="U124" s="21">
        <v>20000</v>
      </c>
    </row>
    <row r="125" spans="1:21" ht="42">
      <c r="A125" s="6" t="s">
        <v>367</v>
      </c>
      <c r="B125" s="7">
        <v>10</v>
      </c>
      <c r="C125" s="25" t="s">
        <v>368</v>
      </c>
      <c r="D125" s="21">
        <v>387000</v>
      </c>
      <c r="E125" s="22" t="s">
        <v>171</v>
      </c>
      <c r="F125" s="21">
        <v>387000</v>
      </c>
      <c r="G125" s="22" t="s">
        <v>171</v>
      </c>
      <c r="H125" s="21">
        <v>387000</v>
      </c>
      <c r="I125" s="22" t="s">
        <v>171</v>
      </c>
      <c r="J125" s="22" t="s">
        <v>171</v>
      </c>
      <c r="K125" s="22" t="s">
        <v>171</v>
      </c>
      <c r="L125" s="6" t="s">
        <v>367</v>
      </c>
      <c r="M125" s="7">
        <v>10</v>
      </c>
      <c r="N125" s="25" t="s">
        <v>368</v>
      </c>
      <c r="O125" s="21">
        <v>224690.22</v>
      </c>
      <c r="P125" s="22" t="s">
        <v>171</v>
      </c>
      <c r="Q125" s="21">
        <v>224690.22</v>
      </c>
      <c r="R125" s="22" t="s">
        <v>171</v>
      </c>
      <c r="S125" s="21">
        <v>224690.22</v>
      </c>
      <c r="T125" s="22" t="s">
        <v>171</v>
      </c>
      <c r="U125" s="22" t="s">
        <v>171</v>
      </c>
    </row>
    <row r="126" spans="1:21" ht="31.5">
      <c r="A126" s="6" t="s">
        <v>369</v>
      </c>
      <c r="B126" s="7">
        <v>10</v>
      </c>
      <c r="C126" s="25" t="s">
        <v>370</v>
      </c>
      <c r="D126" s="21">
        <v>1500</v>
      </c>
      <c r="E126" s="22" t="s">
        <v>171</v>
      </c>
      <c r="F126" s="21">
        <v>1500</v>
      </c>
      <c r="G126" s="22" t="s">
        <v>171</v>
      </c>
      <c r="H126" s="22" t="s">
        <v>171</v>
      </c>
      <c r="I126" s="22" t="s">
        <v>171</v>
      </c>
      <c r="J126" s="21">
        <v>1500</v>
      </c>
      <c r="K126" s="22" t="s">
        <v>171</v>
      </c>
      <c r="L126" s="6" t="s">
        <v>369</v>
      </c>
      <c r="M126" s="7">
        <v>10</v>
      </c>
      <c r="N126" s="25" t="s">
        <v>370</v>
      </c>
      <c r="O126" s="21">
        <v>49500</v>
      </c>
      <c r="P126" s="22" t="s">
        <v>171</v>
      </c>
      <c r="Q126" s="21">
        <v>49500</v>
      </c>
      <c r="R126" s="22" t="s">
        <v>171</v>
      </c>
      <c r="S126" s="22" t="s">
        <v>171</v>
      </c>
      <c r="T126" s="21">
        <v>38500</v>
      </c>
      <c r="U126" s="21">
        <v>11000</v>
      </c>
    </row>
    <row r="127" spans="1:21" ht="42">
      <c r="A127" s="6" t="s">
        <v>371</v>
      </c>
      <c r="B127" s="7">
        <v>10</v>
      </c>
      <c r="C127" s="25" t="s">
        <v>372</v>
      </c>
      <c r="D127" s="21">
        <v>1500</v>
      </c>
      <c r="E127" s="22" t="s">
        <v>171</v>
      </c>
      <c r="F127" s="21">
        <v>1500</v>
      </c>
      <c r="G127" s="22" t="s">
        <v>171</v>
      </c>
      <c r="H127" s="22" t="s">
        <v>171</v>
      </c>
      <c r="I127" s="22" t="s">
        <v>171</v>
      </c>
      <c r="J127" s="21">
        <v>1500</v>
      </c>
      <c r="K127" s="22" t="s">
        <v>171</v>
      </c>
      <c r="L127" s="6" t="s">
        <v>371</v>
      </c>
      <c r="M127" s="7">
        <v>10</v>
      </c>
      <c r="N127" s="25" t="s">
        <v>372</v>
      </c>
      <c r="O127" s="21">
        <v>49500</v>
      </c>
      <c r="P127" s="22" t="s">
        <v>171</v>
      </c>
      <c r="Q127" s="21">
        <v>49500</v>
      </c>
      <c r="R127" s="22" t="s">
        <v>171</v>
      </c>
      <c r="S127" s="22" t="s">
        <v>171</v>
      </c>
      <c r="T127" s="21">
        <v>38500</v>
      </c>
      <c r="U127" s="21">
        <v>11000</v>
      </c>
    </row>
    <row r="128" spans="1:21" ht="21">
      <c r="A128" s="6" t="s">
        <v>373</v>
      </c>
      <c r="B128" s="7">
        <v>10</v>
      </c>
      <c r="C128" s="25" t="s">
        <v>374</v>
      </c>
      <c r="D128" s="21">
        <v>1471500</v>
      </c>
      <c r="E128" s="22" t="s">
        <v>171</v>
      </c>
      <c r="F128" s="21">
        <v>1471500</v>
      </c>
      <c r="G128" s="22" t="s">
        <v>171</v>
      </c>
      <c r="H128" s="21">
        <v>1471500</v>
      </c>
      <c r="I128" s="22" t="s">
        <v>171</v>
      </c>
      <c r="J128" s="22" t="s">
        <v>171</v>
      </c>
      <c r="K128" s="22" t="s">
        <v>171</v>
      </c>
      <c r="L128" s="6" t="s">
        <v>373</v>
      </c>
      <c r="M128" s="7">
        <v>10</v>
      </c>
      <c r="N128" s="25" t="s">
        <v>374</v>
      </c>
      <c r="O128" s="21">
        <v>957680.7</v>
      </c>
      <c r="P128" s="22" t="s">
        <v>171</v>
      </c>
      <c r="Q128" s="21">
        <v>957680.7</v>
      </c>
      <c r="R128" s="22" t="s">
        <v>171</v>
      </c>
      <c r="S128" s="21">
        <v>957230.7</v>
      </c>
      <c r="T128" s="22" t="s">
        <v>171</v>
      </c>
      <c r="U128" s="21">
        <v>450</v>
      </c>
    </row>
    <row r="129" spans="1:21" ht="31.5">
      <c r="A129" s="6" t="s">
        <v>375</v>
      </c>
      <c r="B129" s="7">
        <v>10</v>
      </c>
      <c r="C129" s="25" t="s">
        <v>376</v>
      </c>
      <c r="D129" s="21">
        <v>1471500</v>
      </c>
      <c r="E129" s="22" t="s">
        <v>171</v>
      </c>
      <c r="F129" s="21">
        <v>1471500</v>
      </c>
      <c r="G129" s="22" t="s">
        <v>171</v>
      </c>
      <c r="H129" s="21">
        <v>1471500</v>
      </c>
      <c r="I129" s="22" t="s">
        <v>171</v>
      </c>
      <c r="J129" s="22" t="s">
        <v>171</v>
      </c>
      <c r="K129" s="22" t="s">
        <v>171</v>
      </c>
      <c r="L129" s="6" t="s">
        <v>375</v>
      </c>
      <c r="M129" s="7">
        <v>10</v>
      </c>
      <c r="N129" s="25" t="s">
        <v>376</v>
      </c>
      <c r="O129" s="21">
        <v>957230.7</v>
      </c>
      <c r="P129" s="22" t="s">
        <v>171</v>
      </c>
      <c r="Q129" s="21">
        <v>957230.7</v>
      </c>
      <c r="R129" s="22" t="s">
        <v>171</v>
      </c>
      <c r="S129" s="21">
        <v>957230.7</v>
      </c>
      <c r="T129" s="22" t="s">
        <v>171</v>
      </c>
      <c r="U129" s="22" t="s">
        <v>171</v>
      </c>
    </row>
    <row r="130" spans="1:21" ht="31.5">
      <c r="A130" s="6" t="s">
        <v>377</v>
      </c>
      <c r="B130" s="7">
        <v>10</v>
      </c>
      <c r="C130" s="25" t="s">
        <v>378</v>
      </c>
      <c r="D130" s="22" t="s">
        <v>171</v>
      </c>
      <c r="E130" s="22" t="s">
        <v>171</v>
      </c>
      <c r="F130" s="22" t="s">
        <v>171</v>
      </c>
      <c r="G130" s="22" t="s">
        <v>171</v>
      </c>
      <c r="H130" s="22" t="s">
        <v>171</v>
      </c>
      <c r="I130" s="22" t="s">
        <v>171</v>
      </c>
      <c r="J130" s="22" t="s">
        <v>171</v>
      </c>
      <c r="K130" s="22" t="s">
        <v>171</v>
      </c>
      <c r="L130" s="6" t="s">
        <v>377</v>
      </c>
      <c r="M130" s="7">
        <v>10</v>
      </c>
      <c r="N130" s="25" t="s">
        <v>378</v>
      </c>
      <c r="O130" s="21">
        <v>450</v>
      </c>
      <c r="P130" s="22" t="s">
        <v>171</v>
      </c>
      <c r="Q130" s="21">
        <v>450</v>
      </c>
      <c r="R130" s="22" t="s">
        <v>171</v>
      </c>
      <c r="S130" s="22" t="s">
        <v>171</v>
      </c>
      <c r="T130" s="22" t="s">
        <v>171</v>
      </c>
      <c r="U130" s="21">
        <v>450</v>
      </c>
    </row>
    <row r="131" spans="1:21" ht="12.75">
      <c r="A131" s="6" t="s">
        <v>379</v>
      </c>
      <c r="B131" s="7">
        <v>10</v>
      </c>
      <c r="C131" s="25" t="s">
        <v>380</v>
      </c>
      <c r="D131" s="22" t="s">
        <v>171</v>
      </c>
      <c r="E131" s="22" t="s">
        <v>171</v>
      </c>
      <c r="F131" s="22" t="s">
        <v>171</v>
      </c>
      <c r="G131" s="22" t="s">
        <v>171</v>
      </c>
      <c r="H131" s="22" t="s">
        <v>171</v>
      </c>
      <c r="I131" s="22" t="s">
        <v>171</v>
      </c>
      <c r="J131" s="22" t="s">
        <v>171</v>
      </c>
      <c r="K131" s="22" t="s">
        <v>171</v>
      </c>
      <c r="L131" s="6" t="s">
        <v>379</v>
      </c>
      <c r="M131" s="7">
        <v>10</v>
      </c>
      <c r="N131" s="25" t="s">
        <v>380</v>
      </c>
      <c r="O131" s="21">
        <v>248371.9</v>
      </c>
      <c r="P131" s="22" t="s">
        <v>171</v>
      </c>
      <c r="Q131" s="21">
        <v>248371.9</v>
      </c>
      <c r="R131" s="22" t="s">
        <v>171</v>
      </c>
      <c r="S131" s="21">
        <v>153290.78</v>
      </c>
      <c r="T131" s="21">
        <v>94881.12</v>
      </c>
      <c r="U131" s="21">
        <v>200</v>
      </c>
    </row>
    <row r="132" spans="1:21" ht="12.75">
      <c r="A132" s="6" t="s">
        <v>381</v>
      </c>
      <c r="B132" s="7">
        <v>10</v>
      </c>
      <c r="C132" s="25" t="s">
        <v>382</v>
      </c>
      <c r="D132" s="22" t="s">
        <v>171</v>
      </c>
      <c r="E132" s="22" t="s">
        <v>171</v>
      </c>
      <c r="F132" s="22" t="s">
        <v>171</v>
      </c>
      <c r="G132" s="22" t="s">
        <v>171</v>
      </c>
      <c r="H132" s="22" t="s">
        <v>171</v>
      </c>
      <c r="I132" s="22" t="s">
        <v>171</v>
      </c>
      <c r="J132" s="22" t="s">
        <v>171</v>
      </c>
      <c r="K132" s="22" t="s">
        <v>171</v>
      </c>
      <c r="L132" s="6" t="s">
        <v>381</v>
      </c>
      <c r="M132" s="7">
        <v>10</v>
      </c>
      <c r="N132" s="25" t="s">
        <v>382</v>
      </c>
      <c r="O132" s="21">
        <v>222552.7</v>
      </c>
      <c r="P132" s="22" t="s">
        <v>171</v>
      </c>
      <c r="Q132" s="21">
        <v>222552.7</v>
      </c>
      <c r="R132" s="22" t="s">
        <v>171</v>
      </c>
      <c r="S132" s="21">
        <v>153290.78</v>
      </c>
      <c r="T132" s="21">
        <v>69061.92</v>
      </c>
      <c r="U132" s="21">
        <v>200</v>
      </c>
    </row>
    <row r="133" spans="1:21" ht="21">
      <c r="A133" s="6" t="s">
        <v>383</v>
      </c>
      <c r="B133" s="7">
        <v>10</v>
      </c>
      <c r="C133" s="25" t="s">
        <v>384</v>
      </c>
      <c r="D133" s="22" t="s">
        <v>171</v>
      </c>
      <c r="E133" s="22" t="s">
        <v>171</v>
      </c>
      <c r="F133" s="22" t="s">
        <v>171</v>
      </c>
      <c r="G133" s="22" t="s">
        <v>171</v>
      </c>
      <c r="H133" s="22" t="s">
        <v>171</v>
      </c>
      <c r="I133" s="22" t="s">
        <v>171</v>
      </c>
      <c r="J133" s="22" t="s">
        <v>171</v>
      </c>
      <c r="K133" s="22" t="s">
        <v>171</v>
      </c>
      <c r="L133" s="6" t="s">
        <v>383</v>
      </c>
      <c r="M133" s="7">
        <v>10</v>
      </c>
      <c r="N133" s="25" t="s">
        <v>384</v>
      </c>
      <c r="O133" s="21">
        <v>153290.78</v>
      </c>
      <c r="P133" s="22" t="s">
        <v>171</v>
      </c>
      <c r="Q133" s="21">
        <v>153290.78</v>
      </c>
      <c r="R133" s="22" t="s">
        <v>171</v>
      </c>
      <c r="S133" s="21">
        <v>153290.78</v>
      </c>
      <c r="T133" s="22" t="s">
        <v>171</v>
      </c>
      <c r="U133" s="22" t="s">
        <v>171</v>
      </c>
    </row>
    <row r="134" spans="1:21" ht="21">
      <c r="A134" s="6" t="s">
        <v>385</v>
      </c>
      <c r="B134" s="7">
        <v>10</v>
      </c>
      <c r="C134" s="25" t="s">
        <v>386</v>
      </c>
      <c r="D134" s="22" t="s">
        <v>171</v>
      </c>
      <c r="E134" s="22" t="s">
        <v>171</v>
      </c>
      <c r="F134" s="22" t="s">
        <v>171</v>
      </c>
      <c r="G134" s="22" t="s">
        <v>171</v>
      </c>
      <c r="H134" s="22" t="s">
        <v>171</v>
      </c>
      <c r="I134" s="22" t="s">
        <v>171</v>
      </c>
      <c r="J134" s="22" t="s">
        <v>171</v>
      </c>
      <c r="K134" s="22" t="s">
        <v>171</v>
      </c>
      <c r="L134" s="6" t="s">
        <v>385</v>
      </c>
      <c r="M134" s="7">
        <v>10</v>
      </c>
      <c r="N134" s="25" t="s">
        <v>386</v>
      </c>
      <c r="O134" s="21">
        <v>200</v>
      </c>
      <c r="P134" s="22" t="s">
        <v>171</v>
      </c>
      <c r="Q134" s="21">
        <v>200</v>
      </c>
      <c r="R134" s="22" t="s">
        <v>171</v>
      </c>
      <c r="S134" s="22" t="s">
        <v>171</v>
      </c>
      <c r="T134" s="22" t="s">
        <v>171</v>
      </c>
      <c r="U134" s="21">
        <v>200</v>
      </c>
    </row>
    <row r="135" spans="1:21" ht="21">
      <c r="A135" s="6" t="s">
        <v>387</v>
      </c>
      <c r="B135" s="7">
        <v>10</v>
      </c>
      <c r="C135" s="25" t="s">
        <v>388</v>
      </c>
      <c r="D135" s="22" t="s">
        <v>171</v>
      </c>
      <c r="E135" s="22" t="s">
        <v>171</v>
      </c>
      <c r="F135" s="22" t="s">
        <v>171</v>
      </c>
      <c r="G135" s="22" t="s">
        <v>171</v>
      </c>
      <c r="H135" s="22" t="s">
        <v>171</v>
      </c>
      <c r="I135" s="22" t="s">
        <v>171</v>
      </c>
      <c r="J135" s="22" t="s">
        <v>171</v>
      </c>
      <c r="K135" s="22" t="s">
        <v>171</v>
      </c>
      <c r="L135" s="6" t="s">
        <v>387</v>
      </c>
      <c r="M135" s="7">
        <v>10</v>
      </c>
      <c r="N135" s="25" t="s">
        <v>388</v>
      </c>
      <c r="O135" s="21">
        <v>69061.92</v>
      </c>
      <c r="P135" s="22" t="s">
        <v>171</v>
      </c>
      <c r="Q135" s="21">
        <v>69061.92</v>
      </c>
      <c r="R135" s="22" t="s">
        <v>171</v>
      </c>
      <c r="S135" s="22" t="s">
        <v>171</v>
      </c>
      <c r="T135" s="21">
        <v>69061.92</v>
      </c>
      <c r="U135" s="22" t="s">
        <v>171</v>
      </c>
    </row>
    <row r="136" spans="1:21" ht="12.75">
      <c r="A136" s="6" t="s">
        <v>389</v>
      </c>
      <c r="B136" s="7">
        <v>10</v>
      </c>
      <c r="C136" s="25" t="s">
        <v>390</v>
      </c>
      <c r="D136" s="22" t="s">
        <v>171</v>
      </c>
      <c r="E136" s="22" t="s">
        <v>171</v>
      </c>
      <c r="F136" s="22" t="s">
        <v>171</v>
      </c>
      <c r="G136" s="22" t="s">
        <v>171</v>
      </c>
      <c r="H136" s="22" t="s">
        <v>171</v>
      </c>
      <c r="I136" s="22" t="s">
        <v>171</v>
      </c>
      <c r="J136" s="22" t="s">
        <v>171</v>
      </c>
      <c r="K136" s="22" t="s">
        <v>171</v>
      </c>
      <c r="L136" s="6" t="s">
        <v>389</v>
      </c>
      <c r="M136" s="7">
        <v>10</v>
      </c>
      <c r="N136" s="25" t="s">
        <v>390</v>
      </c>
      <c r="O136" s="21">
        <v>25819.2</v>
      </c>
      <c r="P136" s="22" t="s">
        <v>171</v>
      </c>
      <c r="Q136" s="21">
        <v>25819.2</v>
      </c>
      <c r="R136" s="22" t="s">
        <v>171</v>
      </c>
      <c r="S136" s="22" t="s">
        <v>171</v>
      </c>
      <c r="T136" s="21">
        <v>25819.2</v>
      </c>
      <c r="U136" s="22" t="s">
        <v>171</v>
      </c>
    </row>
    <row r="137" spans="1:21" ht="12.75">
      <c r="A137" s="6" t="s">
        <v>391</v>
      </c>
      <c r="B137" s="7">
        <v>10</v>
      </c>
      <c r="C137" s="25" t="s">
        <v>392</v>
      </c>
      <c r="D137" s="22" t="s">
        <v>171</v>
      </c>
      <c r="E137" s="22" t="s">
        <v>171</v>
      </c>
      <c r="F137" s="22" t="s">
        <v>171</v>
      </c>
      <c r="G137" s="22" t="s">
        <v>171</v>
      </c>
      <c r="H137" s="22" t="s">
        <v>171</v>
      </c>
      <c r="I137" s="22" t="s">
        <v>171</v>
      </c>
      <c r="J137" s="22" t="s">
        <v>171</v>
      </c>
      <c r="K137" s="22" t="s">
        <v>171</v>
      </c>
      <c r="L137" s="6" t="s">
        <v>391</v>
      </c>
      <c r="M137" s="7">
        <v>10</v>
      </c>
      <c r="N137" s="25" t="s">
        <v>392</v>
      </c>
      <c r="O137" s="21">
        <v>25819.2</v>
      </c>
      <c r="P137" s="22" t="s">
        <v>171</v>
      </c>
      <c r="Q137" s="21">
        <v>25819.2</v>
      </c>
      <c r="R137" s="22" t="s">
        <v>171</v>
      </c>
      <c r="S137" s="22" t="s">
        <v>171</v>
      </c>
      <c r="T137" s="21">
        <v>25819.2</v>
      </c>
      <c r="U137" s="22" t="s">
        <v>171</v>
      </c>
    </row>
    <row r="138" spans="1:21" ht="12.75">
      <c r="A138" s="6" t="s">
        <v>393</v>
      </c>
      <c r="B138" s="7">
        <v>10</v>
      </c>
      <c r="C138" s="25" t="s">
        <v>394</v>
      </c>
      <c r="D138" s="21">
        <v>572935084.47</v>
      </c>
      <c r="E138" s="22" t="s">
        <v>171</v>
      </c>
      <c r="F138" s="21">
        <v>572935084.47</v>
      </c>
      <c r="G138" s="21">
        <v>49563262.22</v>
      </c>
      <c r="H138" s="21">
        <v>392683808.04</v>
      </c>
      <c r="I138" s="21">
        <v>112394961.45</v>
      </c>
      <c r="J138" s="21">
        <v>117419577.2</v>
      </c>
      <c r="K138" s="22" t="s">
        <v>171</v>
      </c>
      <c r="L138" s="6" t="s">
        <v>393</v>
      </c>
      <c r="M138" s="7">
        <v>10</v>
      </c>
      <c r="N138" s="25" t="s">
        <v>394</v>
      </c>
      <c r="O138" s="21">
        <v>371113337.63</v>
      </c>
      <c r="P138" s="22" t="s">
        <v>171</v>
      </c>
      <c r="Q138" s="21">
        <v>371113337.63</v>
      </c>
      <c r="R138" s="21">
        <v>48633376.52</v>
      </c>
      <c r="S138" s="21">
        <v>314452851.5</v>
      </c>
      <c r="T138" s="21">
        <v>54849375.45</v>
      </c>
      <c r="U138" s="21">
        <v>50444487.2</v>
      </c>
    </row>
    <row r="139" spans="1:21" ht="21">
      <c r="A139" s="6" t="s">
        <v>395</v>
      </c>
      <c r="B139" s="7">
        <v>10</v>
      </c>
      <c r="C139" s="25" t="s">
        <v>396</v>
      </c>
      <c r="D139" s="21">
        <v>580190097.61</v>
      </c>
      <c r="E139" s="22" t="s">
        <v>171</v>
      </c>
      <c r="F139" s="21">
        <v>580190097.61</v>
      </c>
      <c r="G139" s="21">
        <v>49563262.22</v>
      </c>
      <c r="H139" s="21">
        <v>396992228.22</v>
      </c>
      <c r="I139" s="21">
        <v>114034230</v>
      </c>
      <c r="J139" s="21">
        <v>118726901.61</v>
      </c>
      <c r="K139" s="22" t="s">
        <v>171</v>
      </c>
      <c r="L139" s="6" t="s">
        <v>395</v>
      </c>
      <c r="M139" s="7">
        <v>10</v>
      </c>
      <c r="N139" s="25" t="s">
        <v>396</v>
      </c>
      <c r="O139" s="21">
        <v>378656517.43</v>
      </c>
      <c r="P139" s="22" t="s">
        <v>171</v>
      </c>
      <c r="Q139" s="21">
        <v>378656517.43</v>
      </c>
      <c r="R139" s="21">
        <v>48633376.52</v>
      </c>
      <c r="S139" s="21">
        <v>319011018.34</v>
      </c>
      <c r="T139" s="21">
        <v>56488644</v>
      </c>
      <c r="U139" s="21">
        <v>51790231.61</v>
      </c>
    </row>
    <row r="140" spans="1:21" ht="12.75">
      <c r="A140" s="6" t="s">
        <v>397</v>
      </c>
      <c r="B140" s="7">
        <v>10</v>
      </c>
      <c r="C140" s="25" t="s">
        <v>398</v>
      </c>
      <c r="D140" s="21">
        <v>114409000</v>
      </c>
      <c r="E140" s="22" t="s">
        <v>171</v>
      </c>
      <c r="F140" s="21">
        <v>114409000</v>
      </c>
      <c r="G140" s="22" t="s">
        <v>171</v>
      </c>
      <c r="H140" s="21">
        <v>50000000</v>
      </c>
      <c r="I140" s="21">
        <v>28573000</v>
      </c>
      <c r="J140" s="21">
        <v>35836000</v>
      </c>
      <c r="K140" s="22" t="s">
        <v>171</v>
      </c>
      <c r="L140" s="6" t="s">
        <v>397</v>
      </c>
      <c r="M140" s="7">
        <v>10</v>
      </c>
      <c r="N140" s="25" t="s">
        <v>398</v>
      </c>
      <c r="O140" s="21">
        <v>77860834</v>
      </c>
      <c r="P140" s="22" t="s">
        <v>171</v>
      </c>
      <c r="Q140" s="21">
        <v>77860834</v>
      </c>
      <c r="R140" s="22" t="s">
        <v>171</v>
      </c>
      <c r="S140" s="21">
        <v>50000000</v>
      </c>
      <c r="T140" s="21">
        <v>11905417</v>
      </c>
      <c r="U140" s="21">
        <v>15955417</v>
      </c>
    </row>
    <row r="141" spans="1:21" ht="12.75">
      <c r="A141" s="6" t="s">
        <v>399</v>
      </c>
      <c r="B141" s="7">
        <v>10</v>
      </c>
      <c r="C141" s="25" t="s">
        <v>400</v>
      </c>
      <c r="D141" s="21">
        <v>62654000</v>
      </c>
      <c r="E141" s="22" t="s">
        <v>171</v>
      </c>
      <c r="F141" s="21">
        <v>62654000</v>
      </c>
      <c r="G141" s="22" t="s">
        <v>171</v>
      </c>
      <c r="H141" s="22" t="s">
        <v>171</v>
      </c>
      <c r="I141" s="21">
        <v>28573000</v>
      </c>
      <c r="J141" s="21">
        <v>34081000</v>
      </c>
      <c r="K141" s="22" t="s">
        <v>171</v>
      </c>
      <c r="L141" s="6" t="s">
        <v>399</v>
      </c>
      <c r="M141" s="7">
        <v>10</v>
      </c>
      <c r="N141" s="25" t="s">
        <v>400</v>
      </c>
      <c r="O141" s="21">
        <v>26105834</v>
      </c>
      <c r="P141" s="22" t="s">
        <v>171</v>
      </c>
      <c r="Q141" s="21">
        <v>26105834</v>
      </c>
      <c r="R141" s="22" t="s">
        <v>171</v>
      </c>
      <c r="S141" s="22" t="s">
        <v>171</v>
      </c>
      <c r="T141" s="21">
        <v>11905417</v>
      </c>
      <c r="U141" s="21">
        <v>14200417</v>
      </c>
    </row>
    <row r="142" spans="1:21" ht="21">
      <c r="A142" s="6" t="s">
        <v>401</v>
      </c>
      <c r="B142" s="7">
        <v>10</v>
      </c>
      <c r="C142" s="25" t="s">
        <v>402</v>
      </c>
      <c r="D142" s="21">
        <v>34081000</v>
      </c>
      <c r="E142" s="22" t="s">
        <v>171</v>
      </c>
      <c r="F142" s="21">
        <v>34081000</v>
      </c>
      <c r="G142" s="22" t="s">
        <v>171</v>
      </c>
      <c r="H142" s="22" t="s">
        <v>171</v>
      </c>
      <c r="I142" s="22" t="s">
        <v>171</v>
      </c>
      <c r="J142" s="21">
        <v>34081000</v>
      </c>
      <c r="K142" s="22" t="s">
        <v>171</v>
      </c>
      <c r="L142" s="6" t="s">
        <v>401</v>
      </c>
      <c r="M142" s="7">
        <v>10</v>
      </c>
      <c r="N142" s="25" t="s">
        <v>402</v>
      </c>
      <c r="O142" s="21">
        <v>14200417</v>
      </c>
      <c r="P142" s="22" t="s">
        <v>171</v>
      </c>
      <c r="Q142" s="21">
        <v>14200417</v>
      </c>
      <c r="R142" s="22" t="s">
        <v>171</v>
      </c>
      <c r="S142" s="22" t="s">
        <v>171</v>
      </c>
      <c r="T142" s="22" t="s">
        <v>171</v>
      </c>
      <c r="U142" s="21">
        <v>14200417</v>
      </c>
    </row>
    <row r="143" spans="1:21" ht="21">
      <c r="A143" s="6" t="s">
        <v>403</v>
      </c>
      <c r="B143" s="7">
        <v>10</v>
      </c>
      <c r="C143" s="25" t="s">
        <v>404</v>
      </c>
      <c r="D143" s="21">
        <v>28573000</v>
      </c>
      <c r="E143" s="22" t="s">
        <v>171</v>
      </c>
      <c r="F143" s="21">
        <v>28573000</v>
      </c>
      <c r="G143" s="22" t="s">
        <v>171</v>
      </c>
      <c r="H143" s="22" t="s">
        <v>171</v>
      </c>
      <c r="I143" s="21">
        <v>28573000</v>
      </c>
      <c r="J143" s="22" t="s">
        <v>171</v>
      </c>
      <c r="K143" s="22" t="s">
        <v>171</v>
      </c>
      <c r="L143" s="6" t="s">
        <v>403</v>
      </c>
      <c r="M143" s="7">
        <v>10</v>
      </c>
      <c r="N143" s="25" t="s">
        <v>404</v>
      </c>
      <c r="O143" s="21">
        <v>11905417</v>
      </c>
      <c r="P143" s="22" t="s">
        <v>171</v>
      </c>
      <c r="Q143" s="21">
        <v>11905417</v>
      </c>
      <c r="R143" s="22" t="s">
        <v>171</v>
      </c>
      <c r="S143" s="22" t="s">
        <v>171</v>
      </c>
      <c r="T143" s="21">
        <v>11905417</v>
      </c>
      <c r="U143" s="22" t="s">
        <v>171</v>
      </c>
    </row>
    <row r="144" spans="1:21" ht="21">
      <c r="A144" s="6" t="s">
        <v>405</v>
      </c>
      <c r="B144" s="7">
        <v>10</v>
      </c>
      <c r="C144" s="25" t="s">
        <v>406</v>
      </c>
      <c r="D144" s="21">
        <v>51755000</v>
      </c>
      <c r="E144" s="22" t="s">
        <v>171</v>
      </c>
      <c r="F144" s="21">
        <v>51755000</v>
      </c>
      <c r="G144" s="22" t="s">
        <v>171</v>
      </c>
      <c r="H144" s="21">
        <v>50000000</v>
      </c>
      <c r="I144" s="22" t="s">
        <v>171</v>
      </c>
      <c r="J144" s="21">
        <v>1755000</v>
      </c>
      <c r="K144" s="22" t="s">
        <v>171</v>
      </c>
      <c r="L144" s="6" t="s">
        <v>405</v>
      </c>
      <c r="M144" s="7">
        <v>10</v>
      </c>
      <c r="N144" s="25" t="s">
        <v>406</v>
      </c>
      <c r="O144" s="21">
        <v>51755000</v>
      </c>
      <c r="P144" s="22" t="s">
        <v>171</v>
      </c>
      <c r="Q144" s="21">
        <v>51755000</v>
      </c>
      <c r="R144" s="22" t="s">
        <v>171</v>
      </c>
      <c r="S144" s="21">
        <v>50000000</v>
      </c>
      <c r="T144" s="22" t="s">
        <v>171</v>
      </c>
      <c r="U144" s="21">
        <v>1755000</v>
      </c>
    </row>
    <row r="145" spans="1:21" ht="21">
      <c r="A145" s="6" t="s">
        <v>407</v>
      </c>
      <c r="B145" s="7">
        <v>10</v>
      </c>
      <c r="C145" s="25" t="s">
        <v>408</v>
      </c>
      <c r="D145" s="21">
        <v>50000000</v>
      </c>
      <c r="E145" s="22" t="s">
        <v>171</v>
      </c>
      <c r="F145" s="21">
        <v>50000000</v>
      </c>
      <c r="G145" s="22" t="s">
        <v>171</v>
      </c>
      <c r="H145" s="21">
        <v>50000000</v>
      </c>
      <c r="I145" s="22" t="s">
        <v>171</v>
      </c>
      <c r="J145" s="22" t="s">
        <v>171</v>
      </c>
      <c r="K145" s="22" t="s">
        <v>171</v>
      </c>
      <c r="L145" s="6" t="s">
        <v>407</v>
      </c>
      <c r="M145" s="7">
        <v>10</v>
      </c>
      <c r="N145" s="25" t="s">
        <v>408</v>
      </c>
      <c r="O145" s="21">
        <v>50000000</v>
      </c>
      <c r="P145" s="22" t="s">
        <v>171</v>
      </c>
      <c r="Q145" s="21">
        <v>50000000</v>
      </c>
      <c r="R145" s="22" t="s">
        <v>171</v>
      </c>
      <c r="S145" s="21">
        <v>50000000</v>
      </c>
      <c r="T145" s="22" t="s">
        <v>171</v>
      </c>
      <c r="U145" s="22" t="s">
        <v>171</v>
      </c>
    </row>
    <row r="146" spans="1:21" ht="21">
      <c r="A146" s="6" t="s">
        <v>409</v>
      </c>
      <c r="B146" s="7">
        <v>10</v>
      </c>
      <c r="C146" s="25" t="s">
        <v>410</v>
      </c>
      <c r="D146" s="21">
        <v>1755000</v>
      </c>
      <c r="E146" s="22" t="s">
        <v>171</v>
      </c>
      <c r="F146" s="21">
        <v>1755000</v>
      </c>
      <c r="G146" s="22" t="s">
        <v>171</v>
      </c>
      <c r="H146" s="22" t="s">
        <v>171</v>
      </c>
      <c r="I146" s="22" t="s">
        <v>171</v>
      </c>
      <c r="J146" s="21">
        <v>1755000</v>
      </c>
      <c r="K146" s="22" t="s">
        <v>171</v>
      </c>
      <c r="L146" s="6" t="s">
        <v>409</v>
      </c>
      <c r="M146" s="7">
        <v>10</v>
      </c>
      <c r="N146" s="25" t="s">
        <v>410</v>
      </c>
      <c r="O146" s="21">
        <v>1755000</v>
      </c>
      <c r="P146" s="22" t="s">
        <v>171</v>
      </c>
      <c r="Q146" s="21">
        <v>1755000</v>
      </c>
      <c r="R146" s="22" t="s">
        <v>171</v>
      </c>
      <c r="S146" s="22" t="s">
        <v>171</v>
      </c>
      <c r="T146" s="22" t="s">
        <v>171</v>
      </c>
      <c r="U146" s="21">
        <v>1755000</v>
      </c>
    </row>
    <row r="147" spans="1:21" ht="21">
      <c r="A147" s="6" t="s">
        <v>411</v>
      </c>
      <c r="B147" s="7">
        <v>10</v>
      </c>
      <c r="C147" s="25" t="s">
        <v>412</v>
      </c>
      <c r="D147" s="21">
        <v>150020747.61</v>
      </c>
      <c r="E147" s="22" t="s">
        <v>171</v>
      </c>
      <c r="F147" s="21">
        <v>150020747.61</v>
      </c>
      <c r="G147" s="22" t="s">
        <v>171</v>
      </c>
      <c r="H147" s="21">
        <v>32346516</v>
      </c>
      <c r="I147" s="21">
        <v>45180320</v>
      </c>
      <c r="J147" s="21">
        <v>72493911.61</v>
      </c>
      <c r="K147" s="22" t="s">
        <v>171</v>
      </c>
      <c r="L147" s="6" t="s">
        <v>411</v>
      </c>
      <c r="M147" s="7">
        <v>10</v>
      </c>
      <c r="N147" s="25" t="s">
        <v>412</v>
      </c>
      <c r="O147" s="21">
        <v>31946782.61</v>
      </c>
      <c r="P147" s="22" t="s">
        <v>171</v>
      </c>
      <c r="Q147" s="21">
        <v>31946782.61</v>
      </c>
      <c r="R147" s="22" t="s">
        <v>171</v>
      </c>
      <c r="S147" s="21">
        <v>1468966</v>
      </c>
      <c r="T147" s="21">
        <v>4320417</v>
      </c>
      <c r="U147" s="21">
        <v>26157399.61</v>
      </c>
    </row>
    <row r="148" spans="1:21" ht="42">
      <c r="A148" s="6" t="s">
        <v>413</v>
      </c>
      <c r="B148" s="7">
        <v>10</v>
      </c>
      <c r="C148" s="25" t="s">
        <v>414</v>
      </c>
      <c r="D148" s="21">
        <v>47995970</v>
      </c>
      <c r="E148" s="22" t="s">
        <v>171</v>
      </c>
      <c r="F148" s="21">
        <v>47995970</v>
      </c>
      <c r="G148" s="22" t="s">
        <v>171</v>
      </c>
      <c r="H148" s="22" t="s">
        <v>171</v>
      </c>
      <c r="I148" s="21">
        <v>29995970</v>
      </c>
      <c r="J148" s="21">
        <v>18000000</v>
      </c>
      <c r="K148" s="22" t="s">
        <v>171</v>
      </c>
      <c r="L148" s="6" t="s">
        <v>413</v>
      </c>
      <c r="M148" s="7">
        <v>10</v>
      </c>
      <c r="N148" s="25" t="s">
        <v>414</v>
      </c>
      <c r="O148" s="22" t="s">
        <v>171</v>
      </c>
      <c r="P148" s="22" t="s">
        <v>171</v>
      </c>
      <c r="Q148" s="22" t="s">
        <v>171</v>
      </c>
      <c r="R148" s="22" t="s">
        <v>171</v>
      </c>
      <c r="S148" s="22" t="s">
        <v>171</v>
      </c>
      <c r="T148" s="22" t="s">
        <v>171</v>
      </c>
      <c r="U148" s="22" t="s">
        <v>171</v>
      </c>
    </row>
    <row r="149" spans="1:21" ht="42">
      <c r="A149" s="6" t="s">
        <v>415</v>
      </c>
      <c r="B149" s="7">
        <v>10</v>
      </c>
      <c r="C149" s="25" t="s">
        <v>416</v>
      </c>
      <c r="D149" s="21">
        <v>18000000</v>
      </c>
      <c r="E149" s="22" t="s">
        <v>171</v>
      </c>
      <c r="F149" s="21">
        <v>18000000</v>
      </c>
      <c r="G149" s="22" t="s">
        <v>171</v>
      </c>
      <c r="H149" s="22" t="s">
        <v>171</v>
      </c>
      <c r="I149" s="22" t="s">
        <v>171</v>
      </c>
      <c r="J149" s="21">
        <v>18000000</v>
      </c>
      <c r="K149" s="22" t="s">
        <v>171</v>
      </c>
      <c r="L149" s="6" t="s">
        <v>415</v>
      </c>
      <c r="M149" s="7">
        <v>10</v>
      </c>
      <c r="N149" s="25" t="s">
        <v>416</v>
      </c>
      <c r="O149" s="22" t="s">
        <v>171</v>
      </c>
      <c r="P149" s="22" t="s">
        <v>171</v>
      </c>
      <c r="Q149" s="22" t="s">
        <v>171</v>
      </c>
      <c r="R149" s="22" t="s">
        <v>171</v>
      </c>
      <c r="S149" s="22" t="s">
        <v>171</v>
      </c>
      <c r="T149" s="22" t="s">
        <v>171</v>
      </c>
      <c r="U149" s="22" t="s">
        <v>171</v>
      </c>
    </row>
    <row r="150" spans="1:21" ht="42">
      <c r="A150" s="6" t="s">
        <v>417</v>
      </c>
      <c r="B150" s="7">
        <v>10</v>
      </c>
      <c r="C150" s="25" t="s">
        <v>418</v>
      </c>
      <c r="D150" s="21">
        <v>29995970</v>
      </c>
      <c r="E150" s="22" t="s">
        <v>171</v>
      </c>
      <c r="F150" s="21">
        <v>29995970</v>
      </c>
      <c r="G150" s="22" t="s">
        <v>171</v>
      </c>
      <c r="H150" s="22" t="s">
        <v>171</v>
      </c>
      <c r="I150" s="21">
        <v>29995970</v>
      </c>
      <c r="J150" s="22" t="s">
        <v>171</v>
      </c>
      <c r="K150" s="22" t="s">
        <v>171</v>
      </c>
      <c r="L150" s="6" t="s">
        <v>417</v>
      </c>
      <c r="M150" s="7">
        <v>10</v>
      </c>
      <c r="N150" s="25" t="s">
        <v>418</v>
      </c>
      <c r="O150" s="22" t="s">
        <v>171</v>
      </c>
      <c r="P150" s="22" t="s">
        <v>171</v>
      </c>
      <c r="Q150" s="22" t="s">
        <v>171</v>
      </c>
      <c r="R150" s="22" t="s">
        <v>171</v>
      </c>
      <c r="S150" s="22" t="s">
        <v>171</v>
      </c>
      <c r="T150" s="22" t="s">
        <v>171</v>
      </c>
      <c r="U150" s="22" t="s">
        <v>171</v>
      </c>
    </row>
    <row r="151" spans="1:21" ht="21">
      <c r="A151" s="6" t="s">
        <v>419</v>
      </c>
      <c r="B151" s="7">
        <v>10</v>
      </c>
      <c r="C151" s="25" t="s">
        <v>420</v>
      </c>
      <c r="D151" s="21">
        <v>10910461.61</v>
      </c>
      <c r="E151" s="22" t="s">
        <v>171</v>
      </c>
      <c r="F151" s="21">
        <v>10910461.61</v>
      </c>
      <c r="G151" s="22" t="s">
        <v>171</v>
      </c>
      <c r="H151" s="21">
        <v>92200</v>
      </c>
      <c r="I151" s="21">
        <v>4815350</v>
      </c>
      <c r="J151" s="21">
        <v>6002911.61</v>
      </c>
      <c r="K151" s="22" t="s">
        <v>171</v>
      </c>
      <c r="L151" s="6" t="s">
        <v>419</v>
      </c>
      <c r="M151" s="7">
        <v>10</v>
      </c>
      <c r="N151" s="25" t="s">
        <v>420</v>
      </c>
      <c r="O151" s="21">
        <v>6002911.61</v>
      </c>
      <c r="P151" s="22" t="s">
        <v>171</v>
      </c>
      <c r="Q151" s="21">
        <v>6002911.61</v>
      </c>
      <c r="R151" s="22" t="s">
        <v>171</v>
      </c>
      <c r="S151" s="22" t="s">
        <v>171</v>
      </c>
      <c r="T151" s="22" t="s">
        <v>171</v>
      </c>
      <c r="U151" s="21">
        <v>6002911.61</v>
      </c>
    </row>
    <row r="152" spans="1:21" ht="21">
      <c r="A152" s="6" t="s">
        <v>421</v>
      </c>
      <c r="B152" s="7">
        <v>10</v>
      </c>
      <c r="C152" s="25" t="s">
        <v>422</v>
      </c>
      <c r="D152" s="21">
        <v>92200</v>
      </c>
      <c r="E152" s="22" t="s">
        <v>171</v>
      </c>
      <c r="F152" s="21">
        <v>92200</v>
      </c>
      <c r="G152" s="22" t="s">
        <v>171</v>
      </c>
      <c r="H152" s="21">
        <v>92200</v>
      </c>
      <c r="I152" s="22" t="s">
        <v>171</v>
      </c>
      <c r="J152" s="22" t="s">
        <v>171</v>
      </c>
      <c r="K152" s="22" t="s">
        <v>171</v>
      </c>
      <c r="L152" s="6" t="s">
        <v>421</v>
      </c>
      <c r="M152" s="7">
        <v>10</v>
      </c>
      <c r="N152" s="25" t="s">
        <v>422</v>
      </c>
      <c r="O152" s="22" t="s">
        <v>171</v>
      </c>
      <c r="P152" s="22" t="s">
        <v>171</v>
      </c>
      <c r="Q152" s="22" t="s">
        <v>171</v>
      </c>
      <c r="R152" s="22" t="s">
        <v>171</v>
      </c>
      <c r="S152" s="22" t="s">
        <v>171</v>
      </c>
      <c r="T152" s="22" t="s">
        <v>171</v>
      </c>
      <c r="U152" s="22" t="s">
        <v>171</v>
      </c>
    </row>
    <row r="153" spans="1:21" ht="21">
      <c r="A153" s="6" t="s">
        <v>423</v>
      </c>
      <c r="B153" s="7">
        <v>10</v>
      </c>
      <c r="C153" s="25" t="s">
        <v>424</v>
      </c>
      <c r="D153" s="21">
        <v>6002911.61</v>
      </c>
      <c r="E153" s="22" t="s">
        <v>171</v>
      </c>
      <c r="F153" s="21">
        <v>6002911.61</v>
      </c>
      <c r="G153" s="22" t="s">
        <v>171</v>
      </c>
      <c r="H153" s="22" t="s">
        <v>171</v>
      </c>
      <c r="I153" s="22" t="s">
        <v>171</v>
      </c>
      <c r="J153" s="21">
        <v>6002911.61</v>
      </c>
      <c r="K153" s="22" t="s">
        <v>171</v>
      </c>
      <c r="L153" s="6" t="s">
        <v>423</v>
      </c>
      <c r="M153" s="7">
        <v>10</v>
      </c>
      <c r="N153" s="25" t="s">
        <v>424</v>
      </c>
      <c r="O153" s="21">
        <v>6002911.61</v>
      </c>
      <c r="P153" s="22" t="s">
        <v>171</v>
      </c>
      <c r="Q153" s="21">
        <v>6002911.61</v>
      </c>
      <c r="R153" s="22" t="s">
        <v>171</v>
      </c>
      <c r="S153" s="22" t="s">
        <v>171</v>
      </c>
      <c r="T153" s="22" t="s">
        <v>171</v>
      </c>
      <c r="U153" s="21">
        <v>6002911.61</v>
      </c>
    </row>
    <row r="154" spans="1:21" ht="21">
      <c r="A154" s="6" t="s">
        <v>425</v>
      </c>
      <c r="B154" s="7">
        <v>10</v>
      </c>
      <c r="C154" s="25" t="s">
        <v>426</v>
      </c>
      <c r="D154" s="21">
        <v>4815350</v>
      </c>
      <c r="E154" s="22" t="s">
        <v>171</v>
      </c>
      <c r="F154" s="21">
        <v>4815350</v>
      </c>
      <c r="G154" s="22" t="s">
        <v>171</v>
      </c>
      <c r="H154" s="22" t="s">
        <v>171</v>
      </c>
      <c r="I154" s="21">
        <v>4815350</v>
      </c>
      <c r="J154" s="22" t="s">
        <v>171</v>
      </c>
      <c r="K154" s="22" t="s">
        <v>171</v>
      </c>
      <c r="L154" s="6" t="s">
        <v>425</v>
      </c>
      <c r="M154" s="7">
        <v>10</v>
      </c>
      <c r="N154" s="25" t="s">
        <v>426</v>
      </c>
      <c r="O154" s="22" t="s">
        <v>171</v>
      </c>
      <c r="P154" s="22" t="s">
        <v>171</v>
      </c>
      <c r="Q154" s="22" t="s">
        <v>171</v>
      </c>
      <c r="R154" s="22" t="s">
        <v>171</v>
      </c>
      <c r="S154" s="22" t="s">
        <v>171</v>
      </c>
      <c r="T154" s="22" t="s">
        <v>171</v>
      </c>
      <c r="U154" s="22" t="s">
        <v>171</v>
      </c>
    </row>
    <row r="155" spans="1:21" ht="31.5">
      <c r="A155" s="6" t="s">
        <v>427</v>
      </c>
      <c r="B155" s="7">
        <v>10</v>
      </c>
      <c r="C155" s="25" t="s">
        <v>428</v>
      </c>
      <c r="D155" s="21">
        <v>27490700</v>
      </c>
      <c r="E155" s="22" t="s">
        <v>171</v>
      </c>
      <c r="F155" s="21">
        <v>27490700</v>
      </c>
      <c r="G155" s="22" t="s">
        <v>171</v>
      </c>
      <c r="H155" s="21">
        <v>27490700</v>
      </c>
      <c r="I155" s="22" t="s">
        <v>171</v>
      </c>
      <c r="J155" s="22" t="s">
        <v>171</v>
      </c>
      <c r="K155" s="22" t="s">
        <v>171</v>
      </c>
      <c r="L155" s="6" t="s">
        <v>427</v>
      </c>
      <c r="M155" s="7">
        <v>10</v>
      </c>
      <c r="N155" s="25" t="s">
        <v>428</v>
      </c>
      <c r="O155" s="22" t="s">
        <v>171</v>
      </c>
      <c r="P155" s="22" t="s">
        <v>171</v>
      </c>
      <c r="Q155" s="22" t="s">
        <v>171</v>
      </c>
      <c r="R155" s="22" t="s">
        <v>171</v>
      </c>
      <c r="S155" s="22" t="s">
        <v>171</v>
      </c>
      <c r="T155" s="22" t="s">
        <v>171</v>
      </c>
      <c r="U155" s="22" t="s">
        <v>171</v>
      </c>
    </row>
    <row r="156" spans="1:21" ht="31.5">
      <c r="A156" s="6" t="s">
        <v>429</v>
      </c>
      <c r="B156" s="7">
        <v>10</v>
      </c>
      <c r="C156" s="25" t="s">
        <v>430</v>
      </c>
      <c r="D156" s="21">
        <v>27490700</v>
      </c>
      <c r="E156" s="22" t="s">
        <v>171</v>
      </c>
      <c r="F156" s="21">
        <v>27490700</v>
      </c>
      <c r="G156" s="22" t="s">
        <v>171</v>
      </c>
      <c r="H156" s="21">
        <v>27490700</v>
      </c>
      <c r="I156" s="22" t="s">
        <v>171</v>
      </c>
      <c r="J156" s="22" t="s">
        <v>171</v>
      </c>
      <c r="K156" s="22" t="s">
        <v>171</v>
      </c>
      <c r="L156" s="6" t="s">
        <v>429</v>
      </c>
      <c r="M156" s="7">
        <v>10</v>
      </c>
      <c r="N156" s="25" t="s">
        <v>430</v>
      </c>
      <c r="O156" s="22" t="s">
        <v>171</v>
      </c>
      <c r="P156" s="22" t="s">
        <v>171</v>
      </c>
      <c r="Q156" s="22" t="s">
        <v>171</v>
      </c>
      <c r="R156" s="22" t="s">
        <v>171</v>
      </c>
      <c r="S156" s="22" t="s">
        <v>171</v>
      </c>
      <c r="T156" s="22" t="s">
        <v>171</v>
      </c>
      <c r="U156" s="22" t="s">
        <v>171</v>
      </c>
    </row>
    <row r="157" spans="1:21" ht="31.5">
      <c r="A157" s="6" t="s">
        <v>431</v>
      </c>
      <c r="B157" s="7">
        <v>10</v>
      </c>
      <c r="C157" s="25" t="s">
        <v>432</v>
      </c>
      <c r="D157" s="21">
        <v>9000000</v>
      </c>
      <c r="E157" s="22" t="s">
        <v>171</v>
      </c>
      <c r="F157" s="21">
        <v>9000000</v>
      </c>
      <c r="G157" s="22" t="s">
        <v>171</v>
      </c>
      <c r="H157" s="22" t="s">
        <v>171</v>
      </c>
      <c r="I157" s="22" t="s">
        <v>171</v>
      </c>
      <c r="J157" s="21">
        <v>9000000</v>
      </c>
      <c r="K157" s="22" t="s">
        <v>171</v>
      </c>
      <c r="L157" s="6" t="s">
        <v>431</v>
      </c>
      <c r="M157" s="7">
        <v>10</v>
      </c>
      <c r="N157" s="25" t="s">
        <v>432</v>
      </c>
      <c r="O157" s="21">
        <v>3699900</v>
      </c>
      <c r="P157" s="22" t="s">
        <v>171</v>
      </c>
      <c r="Q157" s="21">
        <v>3699900</v>
      </c>
      <c r="R157" s="22" t="s">
        <v>171</v>
      </c>
      <c r="S157" s="22" t="s">
        <v>171</v>
      </c>
      <c r="T157" s="22" t="s">
        <v>171</v>
      </c>
      <c r="U157" s="21">
        <v>3699900</v>
      </c>
    </row>
    <row r="158" spans="1:21" ht="42">
      <c r="A158" s="6" t="s">
        <v>433</v>
      </c>
      <c r="B158" s="7">
        <v>10</v>
      </c>
      <c r="C158" s="25" t="s">
        <v>434</v>
      </c>
      <c r="D158" s="21">
        <v>9000000</v>
      </c>
      <c r="E158" s="22" t="s">
        <v>171</v>
      </c>
      <c r="F158" s="21">
        <v>9000000</v>
      </c>
      <c r="G158" s="22" t="s">
        <v>171</v>
      </c>
      <c r="H158" s="22" t="s">
        <v>171</v>
      </c>
      <c r="I158" s="22" t="s">
        <v>171</v>
      </c>
      <c r="J158" s="21">
        <v>9000000</v>
      </c>
      <c r="K158" s="22" t="s">
        <v>171</v>
      </c>
      <c r="L158" s="6" t="s">
        <v>433</v>
      </c>
      <c r="M158" s="7">
        <v>10</v>
      </c>
      <c r="N158" s="25" t="s">
        <v>434</v>
      </c>
      <c r="O158" s="21">
        <v>3699900</v>
      </c>
      <c r="P158" s="22" t="s">
        <v>171</v>
      </c>
      <c r="Q158" s="21">
        <v>3699900</v>
      </c>
      <c r="R158" s="22" t="s">
        <v>171</v>
      </c>
      <c r="S158" s="22" t="s">
        <v>171</v>
      </c>
      <c r="T158" s="22" t="s">
        <v>171</v>
      </c>
      <c r="U158" s="21">
        <v>3699900</v>
      </c>
    </row>
    <row r="159" spans="1:21" ht="12.75">
      <c r="A159" s="6" t="s">
        <v>435</v>
      </c>
      <c r="B159" s="7">
        <v>10</v>
      </c>
      <c r="C159" s="25" t="s">
        <v>436</v>
      </c>
      <c r="D159" s="21">
        <v>54623616</v>
      </c>
      <c r="E159" s="22" t="s">
        <v>171</v>
      </c>
      <c r="F159" s="21">
        <v>54623616</v>
      </c>
      <c r="G159" s="22" t="s">
        <v>171</v>
      </c>
      <c r="H159" s="21">
        <v>4763616</v>
      </c>
      <c r="I159" s="21">
        <v>10369000</v>
      </c>
      <c r="J159" s="21">
        <v>39491000</v>
      </c>
      <c r="K159" s="22" t="s">
        <v>171</v>
      </c>
      <c r="L159" s="6" t="s">
        <v>435</v>
      </c>
      <c r="M159" s="7">
        <v>10</v>
      </c>
      <c r="N159" s="25" t="s">
        <v>436</v>
      </c>
      <c r="O159" s="21">
        <v>22243971</v>
      </c>
      <c r="P159" s="22" t="s">
        <v>171</v>
      </c>
      <c r="Q159" s="21">
        <v>22243971</v>
      </c>
      <c r="R159" s="22" t="s">
        <v>171</v>
      </c>
      <c r="S159" s="21">
        <v>1468966</v>
      </c>
      <c r="T159" s="21">
        <v>4320417</v>
      </c>
      <c r="U159" s="21">
        <v>16454588</v>
      </c>
    </row>
    <row r="160" spans="1:21" ht="12.75">
      <c r="A160" s="6" t="s">
        <v>437</v>
      </c>
      <c r="B160" s="7">
        <v>10</v>
      </c>
      <c r="C160" s="25" t="s">
        <v>438</v>
      </c>
      <c r="D160" s="21">
        <v>4763616</v>
      </c>
      <c r="E160" s="22" t="s">
        <v>171</v>
      </c>
      <c r="F160" s="21">
        <v>4763616</v>
      </c>
      <c r="G160" s="22" t="s">
        <v>171</v>
      </c>
      <c r="H160" s="21">
        <v>4763616</v>
      </c>
      <c r="I160" s="22" t="s">
        <v>171</v>
      </c>
      <c r="J160" s="22" t="s">
        <v>171</v>
      </c>
      <c r="K160" s="22" t="s">
        <v>171</v>
      </c>
      <c r="L160" s="6" t="s">
        <v>437</v>
      </c>
      <c r="M160" s="7">
        <v>10</v>
      </c>
      <c r="N160" s="25" t="s">
        <v>438</v>
      </c>
      <c r="O160" s="21">
        <v>1468966</v>
      </c>
      <c r="P160" s="22" t="s">
        <v>171</v>
      </c>
      <c r="Q160" s="21">
        <v>1468966</v>
      </c>
      <c r="R160" s="22" t="s">
        <v>171</v>
      </c>
      <c r="S160" s="21">
        <v>1468966</v>
      </c>
      <c r="T160" s="22" t="s">
        <v>171</v>
      </c>
      <c r="U160" s="22" t="s">
        <v>171</v>
      </c>
    </row>
    <row r="161" spans="1:21" ht="12.75">
      <c r="A161" s="6" t="s">
        <v>439</v>
      </c>
      <c r="B161" s="7">
        <v>10</v>
      </c>
      <c r="C161" s="25" t="s">
        <v>440</v>
      </c>
      <c r="D161" s="21">
        <v>39491000</v>
      </c>
      <c r="E161" s="22" t="s">
        <v>171</v>
      </c>
      <c r="F161" s="21">
        <v>39491000</v>
      </c>
      <c r="G161" s="22" t="s">
        <v>171</v>
      </c>
      <c r="H161" s="22" t="s">
        <v>171</v>
      </c>
      <c r="I161" s="22" t="s">
        <v>171</v>
      </c>
      <c r="J161" s="21">
        <v>39491000</v>
      </c>
      <c r="K161" s="22" t="s">
        <v>171</v>
      </c>
      <c r="L161" s="6" t="s">
        <v>439</v>
      </c>
      <c r="M161" s="7">
        <v>10</v>
      </c>
      <c r="N161" s="25" t="s">
        <v>440</v>
      </c>
      <c r="O161" s="21">
        <v>16454588</v>
      </c>
      <c r="P161" s="22" t="s">
        <v>171</v>
      </c>
      <c r="Q161" s="21">
        <v>16454588</v>
      </c>
      <c r="R161" s="22" t="s">
        <v>171</v>
      </c>
      <c r="S161" s="22" t="s">
        <v>171</v>
      </c>
      <c r="T161" s="22" t="s">
        <v>171</v>
      </c>
      <c r="U161" s="21">
        <v>16454588</v>
      </c>
    </row>
    <row r="162" spans="1:21" ht="12.75">
      <c r="A162" s="6" t="s">
        <v>441</v>
      </c>
      <c r="B162" s="7">
        <v>10</v>
      </c>
      <c r="C162" s="25" t="s">
        <v>442</v>
      </c>
      <c r="D162" s="21">
        <v>10369000</v>
      </c>
      <c r="E162" s="22" t="s">
        <v>171</v>
      </c>
      <c r="F162" s="21">
        <v>10369000</v>
      </c>
      <c r="G162" s="22" t="s">
        <v>171</v>
      </c>
      <c r="H162" s="22" t="s">
        <v>171</v>
      </c>
      <c r="I162" s="21">
        <v>10369000</v>
      </c>
      <c r="J162" s="22" t="s">
        <v>171</v>
      </c>
      <c r="K162" s="22" t="s">
        <v>171</v>
      </c>
      <c r="L162" s="6" t="s">
        <v>441</v>
      </c>
      <c r="M162" s="7">
        <v>10</v>
      </c>
      <c r="N162" s="25" t="s">
        <v>442</v>
      </c>
      <c r="O162" s="21">
        <v>4320417</v>
      </c>
      <c r="P162" s="22" t="s">
        <v>171</v>
      </c>
      <c r="Q162" s="21">
        <v>4320417</v>
      </c>
      <c r="R162" s="22" t="s">
        <v>171</v>
      </c>
      <c r="S162" s="22" t="s">
        <v>171</v>
      </c>
      <c r="T162" s="21">
        <v>4320417</v>
      </c>
      <c r="U162" s="22" t="s">
        <v>171</v>
      </c>
    </row>
    <row r="163" spans="1:21" ht="21">
      <c r="A163" s="6" t="s">
        <v>443</v>
      </c>
      <c r="B163" s="7">
        <v>10</v>
      </c>
      <c r="C163" s="25" t="s">
        <v>444</v>
      </c>
      <c r="D163" s="21">
        <v>315607350</v>
      </c>
      <c r="E163" s="22" t="s">
        <v>171</v>
      </c>
      <c r="F163" s="21">
        <v>315607350</v>
      </c>
      <c r="G163" s="22" t="s">
        <v>171</v>
      </c>
      <c r="H163" s="21">
        <v>313890750</v>
      </c>
      <c r="I163" s="21">
        <v>54200</v>
      </c>
      <c r="J163" s="21">
        <v>1662400</v>
      </c>
      <c r="K163" s="22" t="s">
        <v>171</v>
      </c>
      <c r="L163" s="6" t="s">
        <v>443</v>
      </c>
      <c r="M163" s="7">
        <v>10</v>
      </c>
      <c r="N163" s="25" t="s">
        <v>444</v>
      </c>
      <c r="O163" s="21">
        <v>268790300.82</v>
      </c>
      <c r="P163" s="22" t="s">
        <v>171</v>
      </c>
      <c r="Q163" s="21">
        <v>268790300.82</v>
      </c>
      <c r="R163" s="22" t="s">
        <v>171</v>
      </c>
      <c r="S163" s="21">
        <v>267113550.82</v>
      </c>
      <c r="T163" s="21">
        <v>36100</v>
      </c>
      <c r="U163" s="21">
        <v>1640650</v>
      </c>
    </row>
    <row r="164" spans="1:21" ht="31.5">
      <c r="A164" s="6" t="s">
        <v>445</v>
      </c>
      <c r="B164" s="7">
        <v>10</v>
      </c>
      <c r="C164" s="25" t="s">
        <v>446</v>
      </c>
      <c r="D164" s="21">
        <v>18912000</v>
      </c>
      <c r="E164" s="22" t="s">
        <v>171</v>
      </c>
      <c r="F164" s="21">
        <v>18912000</v>
      </c>
      <c r="G164" s="22" t="s">
        <v>171</v>
      </c>
      <c r="H164" s="21">
        <v>18912000</v>
      </c>
      <c r="I164" s="22" t="s">
        <v>171</v>
      </c>
      <c r="J164" s="22" t="s">
        <v>171</v>
      </c>
      <c r="K164" s="22" t="s">
        <v>171</v>
      </c>
      <c r="L164" s="6" t="s">
        <v>445</v>
      </c>
      <c r="M164" s="7">
        <v>10</v>
      </c>
      <c r="N164" s="25" t="s">
        <v>446</v>
      </c>
      <c r="O164" s="21">
        <v>14480056</v>
      </c>
      <c r="P164" s="22" t="s">
        <v>171</v>
      </c>
      <c r="Q164" s="21">
        <v>14480056</v>
      </c>
      <c r="R164" s="22" t="s">
        <v>171</v>
      </c>
      <c r="S164" s="21">
        <v>14480056</v>
      </c>
      <c r="T164" s="22" t="s">
        <v>171</v>
      </c>
      <c r="U164" s="22" t="s">
        <v>171</v>
      </c>
    </row>
    <row r="165" spans="1:21" ht="31.5">
      <c r="A165" s="6" t="s">
        <v>447</v>
      </c>
      <c r="B165" s="7">
        <v>10</v>
      </c>
      <c r="C165" s="25" t="s">
        <v>448</v>
      </c>
      <c r="D165" s="21">
        <v>18912000</v>
      </c>
      <c r="E165" s="22" t="s">
        <v>171</v>
      </c>
      <c r="F165" s="21">
        <v>18912000</v>
      </c>
      <c r="G165" s="22" t="s">
        <v>171</v>
      </c>
      <c r="H165" s="21">
        <v>18912000</v>
      </c>
      <c r="I165" s="22" t="s">
        <v>171</v>
      </c>
      <c r="J165" s="22" t="s">
        <v>171</v>
      </c>
      <c r="K165" s="22" t="s">
        <v>171</v>
      </c>
      <c r="L165" s="6" t="s">
        <v>447</v>
      </c>
      <c r="M165" s="7">
        <v>10</v>
      </c>
      <c r="N165" s="25" t="s">
        <v>448</v>
      </c>
      <c r="O165" s="21">
        <v>14480056</v>
      </c>
      <c r="P165" s="22" t="s">
        <v>171</v>
      </c>
      <c r="Q165" s="21">
        <v>14480056</v>
      </c>
      <c r="R165" s="22" t="s">
        <v>171</v>
      </c>
      <c r="S165" s="21">
        <v>14480056</v>
      </c>
      <c r="T165" s="22" t="s">
        <v>171</v>
      </c>
      <c r="U165" s="22" t="s">
        <v>171</v>
      </c>
    </row>
    <row r="166" spans="1:21" ht="21">
      <c r="A166" s="6" t="s">
        <v>449</v>
      </c>
      <c r="B166" s="7">
        <v>10</v>
      </c>
      <c r="C166" s="25" t="s">
        <v>450</v>
      </c>
      <c r="D166" s="21">
        <v>278722750</v>
      </c>
      <c r="E166" s="22" t="s">
        <v>171</v>
      </c>
      <c r="F166" s="21">
        <v>278722750</v>
      </c>
      <c r="G166" s="22" t="s">
        <v>171</v>
      </c>
      <c r="H166" s="21">
        <v>278603750</v>
      </c>
      <c r="I166" s="21">
        <v>54200</v>
      </c>
      <c r="J166" s="21">
        <v>64800</v>
      </c>
      <c r="K166" s="22" t="s">
        <v>171</v>
      </c>
      <c r="L166" s="6" t="s">
        <v>449</v>
      </c>
      <c r="M166" s="7">
        <v>10</v>
      </c>
      <c r="N166" s="25" t="s">
        <v>450</v>
      </c>
      <c r="O166" s="21">
        <v>241984725.82</v>
      </c>
      <c r="P166" s="22" t="s">
        <v>171</v>
      </c>
      <c r="Q166" s="21">
        <v>241984725.82</v>
      </c>
      <c r="R166" s="22" t="s">
        <v>171</v>
      </c>
      <c r="S166" s="21">
        <v>241905575.82</v>
      </c>
      <c r="T166" s="21">
        <v>36100</v>
      </c>
      <c r="U166" s="21">
        <v>43050</v>
      </c>
    </row>
    <row r="167" spans="1:21" ht="21">
      <c r="A167" s="6" t="s">
        <v>451</v>
      </c>
      <c r="B167" s="7">
        <v>10</v>
      </c>
      <c r="C167" s="25" t="s">
        <v>452</v>
      </c>
      <c r="D167" s="21">
        <v>278603750</v>
      </c>
      <c r="E167" s="22" t="s">
        <v>171</v>
      </c>
      <c r="F167" s="21">
        <v>278603750</v>
      </c>
      <c r="G167" s="22" t="s">
        <v>171</v>
      </c>
      <c r="H167" s="21">
        <v>278603750</v>
      </c>
      <c r="I167" s="22" t="s">
        <v>171</v>
      </c>
      <c r="J167" s="22" t="s">
        <v>171</v>
      </c>
      <c r="K167" s="22" t="s">
        <v>171</v>
      </c>
      <c r="L167" s="6" t="s">
        <v>451</v>
      </c>
      <c r="M167" s="7">
        <v>10</v>
      </c>
      <c r="N167" s="25" t="s">
        <v>452</v>
      </c>
      <c r="O167" s="21">
        <v>241905575.82</v>
      </c>
      <c r="P167" s="22" t="s">
        <v>171</v>
      </c>
      <c r="Q167" s="21">
        <v>241905575.82</v>
      </c>
      <c r="R167" s="22" t="s">
        <v>171</v>
      </c>
      <c r="S167" s="21">
        <v>241905575.82</v>
      </c>
      <c r="T167" s="22" t="s">
        <v>171</v>
      </c>
      <c r="U167" s="22" t="s">
        <v>171</v>
      </c>
    </row>
    <row r="168" spans="1:21" ht="21">
      <c r="A168" s="6" t="s">
        <v>453</v>
      </c>
      <c r="B168" s="7">
        <v>10</v>
      </c>
      <c r="C168" s="25" t="s">
        <v>454</v>
      </c>
      <c r="D168" s="21">
        <v>64800</v>
      </c>
      <c r="E168" s="22" t="s">
        <v>171</v>
      </c>
      <c r="F168" s="21">
        <v>64800</v>
      </c>
      <c r="G168" s="22" t="s">
        <v>171</v>
      </c>
      <c r="H168" s="22" t="s">
        <v>171</v>
      </c>
      <c r="I168" s="22" t="s">
        <v>171</v>
      </c>
      <c r="J168" s="21">
        <v>64800</v>
      </c>
      <c r="K168" s="22" t="s">
        <v>171</v>
      </c>
      <c r="L168" s="6" t="s">
        <v>453</v>
      </c>
      <c r="M168" s="7">
        <v>10</v>
      </c>
      <c r="N168" s="25" t="s">
        <v>454</v>
      </c>
      <c r="O168" s="21">
        <v>43050</v>
      </c>
      <c r="P168" s="22" t="s">
        <v>171</v>
      </c>
      <c r="Q168" s="21">
        <v>43050</v>
      </c>
      <c r="R168" s="22" t="s">
        <v>171</v>
      </c>
      <c r="S168" s="22" t="s">
        <v>171</v>
      </c>
      <c r="T168" s="22" t="s">
        <v>171</v>
      </c>
      <c r="U168" s="21">
        <v>43050</v>
      </c>
    </row>
    <row r="169" spans="1:21" ht="21">
      <c r="A169" s="6" t="s">
        <v>455</v>
      </c>
      <c r="B169" s="7">
        <v>10</v>
      </c>
      <c r="C169" s="25" t="s">
        <v>456</v>
      </c>
      <c r="D169" s="21">
        <v>54200</v>
      </c>
      <c r="E169" s="22" t="s">
        <v>171</v>
      </c>
      <c r="F169" s="21">
        <v>54200</v>
      </c>
      <c r="G169" s="22" t="s">
        <v>171</v>
      </c>
      <c r="H169" s="22" t="s">
        <v>171</v>
      </c>
      <c r="I169" s="21">
        <v>54200</v>
      </c>
      <c r="J169" s="22" t="s">
        <v>171</v>
      </c>
      <c r="K169" s="22" t="s">
        <v>171</v>
      </c>
      <c r="L169" s="6" t="s">
        <v>455</v>
      </c>
      <c r="M169" s="7">
        <v>10</v>
      </c>
      <c r="N169" s="25" t="s">
        <v>456</v>
      </c>
      <c r="O169" s="21">
        <v>36100</v>
      </c>
      <c r="P169" s="22" t="s">
        <v>171</v>
      </c>
      <c r="Q169" s="21">
        <v>36100</v>
      </c>
      <c r="R169" s="22" t="s">
        <v>171</v>
      </c>
      <c r="S169" s="22" t="s">
        <v>171</v>
      </c>
      <c r="T169" s="21">
        <v>36100</v>
      </c>
      <c r="U169" s="22" t="s">
        <v>171</v>
      </c>
    </row>
    <row r="170" spans="1:21" ht="31.5">
      <c r="A170" s="6" t="s">
        <v>457</v>
      </c>
      <c r="B170" s="7">
        <v>10</v>
      </c>
      <c r="C170" s="25" t="s">
        <v>458</v>
      </c>
      <c r="D170" s="21">
        <v>13023100</v>
      </c>
      <c r="E170" s="22" t="s">
        <v>171</v>
      </c>
      <c r="F170" s="21">
        <v>13023100</v>
      </c>
      <c r="G170" s="22" t="s">
        <v>171</v>
      </c>
      <c r="H170" s="21">
        <v>13023100</v>
      </c>
      <c r="I170" s="22" t="s">
        <v>171</v>
      </c>
      <c r="J170" s="22" t="s">
        <v>171</v>
      </c>
      <c r="K170" s="22" t="s">
        <v>171</v>
      </c>
      <c r="L170" s="6" t="s">
        <v>457</v>
      </c>
      <c r="M170" s="7">
        <v>10</v>
      </c>
      <c r="N170" s="25" t="s">
        <v>458</v>
      </c>
      <c r="O170" s="21">
        <v>8175100</v>
      </c>
      <c r="P170" s="22" t="s">
        <v>171</v>
      </c>
      <c r="Q170" s="21">
        <v>8175100</v>
      </c>
      <c r="R170" s="22" t="s">
        <v>171</v>
      </c>
      <c r="S170" s="21">
        <v>8175100</v>
      </c>
      <c r="T170" s="22" t="s">
        <v>171</v>
      </c>
      <c r="U170" s="22" t="s">
        <v>171</v>
      </c>
    </row>
    <row r="171" spans="1:21" ht="31.5">
      <c r="A171" s="6" t="s">
        <v>459</v>
      </c>
      <c r="B171" s="7">
        <v>10</v>
      </c>
      <c r="C171" s="25" t="s">
        <v>460</v>
      </c>
      <c r="D171" s="21">
        <v>13023100</v>
      </c>
      <c r="E171" s="22" t="s">
        <v>171</v>
      </c>
      <c r="F171" s="21">
        <v>13023100</v>
      </c>
      <c r="G171" s="22" t="s">
        <v>171</v>
      </c>
      <c r="H171" s="21">
        <v>13023100</v>
      </c>
      <c r="I171" s="22" t="s">
        <v>171</v>
      </c>
      <c r="J171" s="22" t="s">
        <v>171</v>
      </c>
      <c r="K171" s="22" t="s">
        <v>171</v>
      </c>
      <c r="L171" s="6" t="s">
        <v>459</v>
      </c>
      <c r="M171" s="7">
        <v>10</v>
      </c>
      <c r="N171" s="25" t="s">
        <v>460</v>
      </c>
      <c r="O171" s="21">
        <v>8175100</v>
      </c>
      <c r="P171" s="22" t="s">
        <v>171</v>
      </c>
      <c r="Q171" s="21">
        <v>8175100</v>
      </c>
      <c r="R171" s="22" t="s">
        <v>171</v>
      </c>
      <c r="S171" s="21">
        <v>8175100</v>
      </c>
      <c r="T171" s="22" t="s">
        <v>171</v>
      </c>
      <c r="U171" s="22" t="s">
        <v>171</v>
      </c>
    </row>
    <row r="172" spans="1:21" ht="52.5">
      <c r="A172" s="6" t="s">
        <v>461</v>
      </c>
      <c r="B172" s="7">
        <v>10</v>
      </c>
      <c r="C172" s="25" t="s">
        <v>462</v>
      </c>
      <c r="D172" s="21">
        <v>1606400</v>
      </c>
      <c r="E172" s="22" t="s">
        <v>171</v>
      </c>
      <c r="F172" s="21">
        <v>1606400</v>
      </c>
      <c r="G172" s="22" t="s">
        <v>171</v>
      </c>
      <c r="H172" s="21">
        <v>1606400</v>
      </c>
      <c r="I172" s="22" t="s">
        <v>171</v>
      </c>
      <c r="J172" s="22" t="s">
        <v>171</v>
      </c>
      <c r="K172" s="22" t="s">
        <v>171</v>
      </c>
      <c r="L172" s="6" t="s">
        <v>461</v>
      </c>
      <c r="M172" s="7">
        <v>10</v>
      </c>
      <c r="N172" s="25" t="s">
        <v>462</v>
      </c>
      <c r="O172" s="21">
        <v>1204800</v>
      </c>
      <c r="P172" s="22" t="s">
        <v>171</v>
      </c>
      <c r="Q172" s="21">
        <v>1204800</v>
      </c>
      <c r="R172" s="22" t="s">
        <v>171</v>
      </c>
      <c r="S172" s="21">
        <v>1204800</v>
      </c>
      <c r="T172" s="22" t="s">
        <v>171</v>
      </c>
      <c r="U172" s="22" t="s">
        <v>171</v>
      </c>
    </row>
    <row r="173" spans="1:21" ht="52.5">
      <c r="A173" s="6" t="s">
        <v>463</v>
      </c>
      <c r="B173" s="7">
        <v>10</v>
      </c>
      <c r="C173" s="25" t="s">
        <v>464</v>
      </c>
      <c r="D173" s="21">
        <v>1606400</v>
      </c>
      <c r="E173" s="22" t="s">
        <v>171</v>
      </c>
      <c r="F173" s="21">
        <v>1606400</v>
      </c>
      <c r="G173" s="22" t="s">
        <v>171</v>
      </c>
      <c r="H173" s="21">
        <v>1606400</v>
      </c>
      <c r="I173" s="22" t="s">
        <v>171</v>
      </c>
      <c r="J173" s="22" t="s">
        <v>171</v>
      </c>
      <c r="K173" s="22" t="s">
        <v>171</v>
      </c>
      <c r="L173" s="6" t="s">
        <v>463</v>
      </c>
      <c r="M173" s="7">
        <v>10</v>
      </c>
      <c r="N173" s="25" t="s">
        <v>464</v>
      </c>
      <c r="O173" s="21">
        <v>1204800</v>
      </c>
      <c r="P173" s="22" t="s">
        <v>171</v>
      </c>
      <c r="Q173" s="21">
        <v>1204800</v>
      </c>
      <c r="R173" s="22" t="s">
        <v>171</v>
      </c>
      <c r="S173" s="21">
        <v>1204800</v>
      </c>
      <c r="T173" s="22" t="s">
        <v>171</v>
      </c>
      <c r="U173" s="22" t="s">
        <v>171</v>
      </c>
    </row>
    <row r="174" spans="1:21" ht="21">
      <c r="A174" s="6" t="s">
        <v>465</v>
      </c>
      <c r="B174" s="7">
        <v>10</v>
      </c>
      <c r="C174" s="25" t="s">
        <v>466</v>
      </c>
      <c r="D174" s="21">
        <v>1597600</v>
      </c>
      <c r="E174" s="22" t="s">
        <v>171</v>
      </c>
      <c r="F174" s="21">
        <v>1597600</v>
      </c>
      <c r="G174" s="22" t="s">
        <v>171</v>
      </c>
      <c r="H174" s="22" t="s">
        <v>171</v>
      </c>
      <c r="I174" s="22" t="s">
        <v>171</v>
      </c>
      <c r="J174" s="21">
        <v>1597600</v>
      </c>
      <c r="K174" s="22" t="s">
        <v>171</v>
      </c>
      <c r="L174" s="6" t="s">
        <v>465</v>
      </c>
      <c r="M174" s="7">
        <v>10</v>
      </c>
      <c r="N174" s="25" t="s">
        <v>466</v>
      </c>
      <c r="O174" s="21">
        <v>1597600</v>
      </c>
      <c r="P174" s="22" t="s">
        <v>171</v>
      </c>
      <c r="Q174" s="21">
        <v>1597600</v>
      </c>
      <c r="R174" s="22" t="s">
        <v>171</v>
      </c>
      <c r="S174" s="22" t="s">
        <v>171</v>
      </c>
      <c r="T174" s="22" t="s">
        <v>171</v>
      </c>
      <c r="U174" s="21">
        <v>1597600</v>
      </c>
    </row>
    <row r="175" spans="1:21" ht="31.5">
      <c r="A175" s="6" t="s">
        <v>467</v>
      </c>
      <c r="B175" s="7">
        <v>10</v>
      </c>
      <c r="C175" s="25" t="s">
        <v>468</v>
      </c>
      <c r="D175" s="21">
        <v>1597600</v>
      </c>
      <c r="E175" s="22" t="s">
        <v>171</v>
      </c>
      <c r="F175" s="21">
        <v>1597600</v>
      </c>
      <c r="G175" s="22" t="s">
        <v>171</v>
      </c>
      <c r="H175" s="22" t="s">
        <v>171</v>
      </c>
      <c r="I175" s="22" t="s">
        <v>171</v>
      </c>
      <c r="J175" s="21">
        <v>1597600</v>
      </c>
      <c r="K175" s="22" t="s">
        <v>171</v>
      </c>
      <c r="L175" s="6" t="s">
        <v>467</v>
      </c>
      <c r="M175" s="7">
        <v>10</v>
      </c>
      <c r="N175" s="25" t="s">
        <v>468</v>
      </c>
      <c r="O175" s="21">
        <v>1597600</v>
      </c>
      <c r="P175" s="22" t="s">
        <v>171</v>
      </c>
      <c r="Q175" s="21">
        <v>1597600</v>
      </c>
      <c r="R175" s="22" t="s">
        <v>171</v>
      </c>
      <c r="S175" s="22" t="s">
        <v>171</v>
      </c>
      <c r="T175" s="22" t="s">
        <v>171</v>
      </c>
      <c r="U175" s="21">
        <v>1597600</v>
      </c>
    </row>
    <row r="176" spans="1:21" ht="21">
      <c r="A176" s="6" t="s">
        <v>469</v>
      </c>
      <c r="B176" s="7">
        <v>10</v>
      </c>
      <c r="C176" s="25" t="s">
        <v>470</v>
      </c>
      <c r="D176" s="21">
        <v>1745500</v>
      </c>
      <c r="E176" s="22" t="s">
        <v>171</v>
      </c>
      <c r="F176" s="21">
        <v>1745500</v>
      </c>
      <c r="G176" s="22" t="s">
        <v>171</v>
      </c>
      <c r="H176" s="21">
        <v>1745500</v>
      </c>
      <c r="I176" s="22" t="s">
        <v>171</v>
      </c>
      <c r="J176" s="22" t="s">
        <v>171</v>
      </c>
      <c r="K176" s="22" t="s">
        <v>171</v>
      </c>
      <c r="L176" s="6" t="s">
        <v>469</v>
      </c>
      <c r="M176" s="7">
        <v>10</v>
      </c>
      <c r="N176" s="25" t="s">
        <v>470</v>
      </c>
      <c r="O176" s="21">
        <v>1348019</v>
      </c>
      <c r="P176" s="22" t="s">
        <v>171</v>
      </c>
      <c r="Q176" s="21">
        <v>1348019</v>
      </c>
      <c r="R176" s="22" t="s">
        <v>171</v>
      </c>
      <c r="S176" s="21">
        <v>1348019</v>
      </c>
      <c r="T176" s="22" t="s">
        <v>171</v>
      </c>
      <c r="U176" s="22" t="s">
        <v>171</v>
      </c>
    </row>
    <row r="177" spans="1:21" ht="21">
      <c r="A177" s="6" t="s">
        <v>471</v>
      </c>
      <c r="B177" s="7">
        <v>10</v>
      </c>
      <c r="C177" s="25" t="s">
        <v>472</v>
      </c>
      <c r="D177" s="21">
        <v>1745500</v>
      </c>
      <c r="E177" s="22" t="s">
        <v>171</v>
      </c>
      <c r="F177" s="21">
        <v>1745500</v>
      </c>
      <c r="G177" s="22" t="s">
        <v>171</v>
      </c>
      <c r="H177" s="21">
        <v>1745500</v>
      </c>
      <c r="I177" s="22" t="s">
        <v>171</v>
      </c>
      <c r="J177" s="22" t="s">
        <v>171</v>
      </c>
      <c r="K177" s="22" t="s">
        <v>171</v>
      </c>
      <c r="L177" s="6" t="s">
        <v>471</v>
      </c>
      <c r="M177" s="7">
        <v>10</v>
      </c>
      <c r="N177" s="25" t="s">
        <v>472</v>
      </c>
      <c r="O177" s="21">
        <v>1348019</v>
      </c>
      <c r="P177" s="22" t="s">
        <v>171</v>
      </c>
      <c r="Q177" s="21">
        <v>1348019</v>
      </c>
      <c r="R177" s="22" t="s">
        <v>171</v>
      </c>
      <c r="S177" s="21">
        <v>1348019</v>
      </c>
      <c r="T177" s="22" t="s">
        <v>171</v>
      </c>
      <c r="U177" s="22" t="s">
        <v>171</v>
      </c>
    </row>
    <row r="178" spans="1:21" ht="12.75">
      <c r="A178" s="6" t="s">
        <v>473</v>
      </c>
      <c r="B178" s="7">
        <v>10</v>
      </c>
      <c r="C178" s="25" t="s">
        <v>474</v>
      </c>
      <c r="D178" s="21">
        <v>153000</v>
      </c>
      <c r="E178" s="22" t="s">
        <v>171</v>
      </c>
      <c r="F178" s="21">
        <v>153000</v>
      </c>
      <c r="G178" s="21">
        <v>49563262.22</v>
      </c>
      <c r="H178" s="21">
        <v>754962.22</v>
      </c>
      <c r="I178" s="21">
        <v>40226710</v>
      </c>
      <c r="J178" s="21">
        <v>8734590</v>
      </c>
      <c r="K178" s="22" t="s">
        <v>171</v>
      </c>
      <c r="L178" s="6" t="s">
        <v>473</v>
      </c>
      <c r="M178" s="7">
        <v>10</v>
      </c>
      <c r="N178" s="25" t="s">
        <v>474</v>
      </c>
      <c r="O178" s="21">
        <v>58600</v>
      </c>
      <c r="P178" s="22" t="s">
        <v>171</v>
      </c>
      <c r="Q178" s="21">
        <v>58600</v>
      </c>
      <c r="R178" s="21">
        <v>48633376.52</v>
      </c>
      <c r="S178" s="21">
        <v>428501.52</v>
      </c>
      <c r="T178" s="21">
        <v>40226710</v>
      </c>
      <c r="U178" s="21">
        <v>8036765</v>
      </c>
    </row>
    <row r="179" spans="1:21" ht="42">
      <c r="A179" s="6" t="s">
        <v>475</v>
      </c>
      <c r="B179" s="7">
        <v>10</v>
      </c>
      <c r="C179" s="25" t="s">
        <v>476</v>
      </c>
      <c r="D179" s="21">
        <v>0</v>
      </c>
      <c r="E179" s="22" t="s">
        <v>171</v>
      </c>
      <c r="F179" s="21">
        <v>0</v>
      </c>
      <c r="G179" s="21">
        <v>4063262.22</v>
      </c>
      <c r="H179" s="21">
        <v>601962.22</v>
      </c>
      <c r="I179" s="22" t="s">
        <v>171</v>
      </c>
      <c r="J179" s="21">
        <v>3461300</v>
      </c>
      <c r="K179" s="22" t="s">
        <v>171</v>
      </c>
      <c r="L179" s="6" t="s">
        <v>475</v>
      </c>
      <c r="M179" s="7">
        <v>10</v>
      </c>
      <c r="N179" s="25" t="s">
        <v>476</v>
      </c>
      <c r="O179" s="21">
        <v>0</v>
      </c>
      <c r="P179" s="22" t="s">
        <v>171</v>
      </c>
      <c r="Q179" s="21">
        <v>0</v>
      </c>
      <c r="R179" s="21">
        <v>3133376.52</v>
      </c>
      <c r="S179" s="21">
        <v>369901.52</v>
      </c>
      <c r="T179" s="22" t="s">
        <v>171</v>
      </c>
      <c r="U179" s="21">
        <v>2763475</v>
      </c>
    </row>
    <row r="180" spans="1:21" ht="52.5">
      <c r="A180" s="6" t="s">
        <v>477</v>
      </c>
      <c r="B180" s="7">
        <v>10</v>
      </c>
      <c r="C180" s="25" t="s">
        <v>478</v>
      </c>
      <c r="D180" s="21">
        <v>0</v>
      </c>
      <c r="E180" s="22" t="s">
        <v>171</v>
      </c>
      <c r="F180" s="21">
        <v>0</v>
      </c>
      <c r="G180" s="21">
        <v>601962.22</v>
      </c>
      <c r="H180" s="21">
        <v>601962.22</v>
      </c>
      <c r="I180" s="22" t="s">
        <v>171</v>
      </c>
      <c r="J180" s="22" t="s">
        <v>171</v>
      </c>
      <c r="K180" s="22" t="s">
        <v>171</v>
      </c>
      <c r="L180" s="6" t="s">
        <v>477</v>
      </c>
      <c r="M180" s="7">
        <v>10</v>
      </c>
      <c r="N180" s="25" t="s">
        <v>478</v>
      </c>
      <c r="O180" s="21">
        <v>0</v>
      </c>
      <c r="P180" s="22" t="s">
        <v>171</v>
      </c>
      <c r="Q180" s="21">
        <v>0</v>
      </c>
      <c r="R180" s="21">
        <v>369901.52</v>
      </c>
      <c r="S180" s="21">
        <v>369901.52</v>
      </c>
      <c r="T180" s="22" t="s">
        <v>171</v>
      </c>
      <c r="U180" s="22" t="s">
        <v>171</v>
      </c>
    </row>
    <row r="181" spans="1:21" ht="52.5">
      <c r="A181" s="6" t="s">
        <v>479</v>
      </c>
      <c r="B181" s="7">
        <v>10</v>
      </c>
      <c r="C181" s="25" t="s">
        <v>480</v>
      </c>
      <c r="D181" s="21">
        <v>0</v>
      </c>
      <c r="E181" s="22" t="s">
        <v>171</v>
      </c>
      <c r="F181" s="21">
        <v>0</v>
      </c>
      <c r="G181" s="21">
        <v>3461300</v>
      </c>
      <c r="H181" s="22" t="s">
        <v>171</v>
      </c>
      <c r="I181" s="22" t="s">
        <v>171</v>
      </c>
      <c r="J181" s="21">
        <v>3461300</v>
      </c>
      <c r="K181" s="22" t="s">
        <v>171</v>
      </c>
      <c r="L181" s="6" t="s">
        <v>479</v>
      </c>
      <c r="M181" s="7">
        <v>10</v>
      </c>
      <c r="N181" s="25" t="s">
        <v>480</v>
      </c>
      <c r="O181" s="21">
        <v>0</v>
      </c>
      <c r="P181" s="22" t="s">
        <v>171</v>
      </c>
      <c r="Q181" s="21">
        <v>0</v>
      </c>
      <c r="R181" s="21">
        <v>2763475</v>
      </c>
      <c r="S181" s="22" t="s">
        <v>171</v>
      </c>
      <c r="T181" s="22" t="s">
        <v>171</v>
      </c>
      <c r="U181" s="21">
        <v>2763475</v>
      </c>
    </row>
    <row r="182" spans="1:21" ht="12.75">
      <c r="A182" s="6" t="s">
        <v>481</v>
      </c>
      <c r="B182" s="7">
        <v>10</v>
      </c>
      <c r="C182" s="25" t="s">
        <v>482</v>
      </c>
      <c r="D182" s="21">
        <v>153000</v>
      </c>
      <c r="E182" s="22" t="s">
        <v>171</v>
      </c>
      <c r="F182" s="21">
        <v>153000</v>
      </c>
      <c r="G182" s="21">
        <v>45500000</v>
      </c>
      <c r="H182" s="21">
        <v>153000</v>
      </c>
      <c r="I182" s="21">
        <v>40226710</v>
      </c>
      <c r="J182" s="21">
        <v>5273290</v>
      </c>
      <c r="K182" s="22" t="s">
        <v>171</v>
      </c>
      <c r="L182" s="6" t="s">
        <v>481</v>
      </c>
      <c r="M182" s="7">
        <v>10</v>
      </c>
      <c r="N182" s="25" t="s">
        <v>482</v>
      </c>
      <c r="O182" s="21">
        <v>58600</v>
      </c>
      <c r="P182" s="22" t="s">
        <v>171</v>
      </c>
      <c r="Q182" s="21">
        <v>58600</v>
      </c>
      <c r="R182" s="21">
        <v>45500000</v>
      </c>
      <c r="S182" s="21">
        <v>58600</v>
      </c>
      <c r="T182" s="21">
        <v>40226710</v>
      </c>
      <c r="U182" s="21">
        <v>5273290</v>
      </c>
    </row>
    <row r="183" spans="1:21" ht="21">
      <c r="A183" s="6" t="s">
        <v>483</v>
      </c>
      <c r="B183" s="7">
        <v>10</v>
      </c>
      <c r="C183" s="25" t="s">
        <v>484</v>
      </c>
      <c r="D183" s="21">
        <v>153000</v>
      </c>
      <c r="E183" s="22" t="s">
        <v>171</v>
      </c>
      <c r="F183" s="21">
        <v>153000</v>
      </c>
      <c r="G183" s="22" t="s">
        <v>171</v>
      </c>
      <c r="H183" s="21">
        <v>153000</v>
      </c>
      <c r="I183" s="22" t="s">
        <v>171</v>
      </c>
      <c r="J183" s="22" t="s">
        <v>171</v>
      </c>
      <c r="K183" s="22" t="s">
        <v>171</v>
      </c>
      <c r="L183" s="6" t="s">
        <v>483</v>
      </c>
      <c r="M183" s="7">
        <v>10</v>
      </c>
      <c r="N183" s="25" t="s">
        <v>484</v>
      </c>
      <c r="O183" s="21">
        <v>58600</v>
      </c>
      <c r="P183" s="22" t="s">
        <v>171</v>
      </c>
      <c r="Q183" s="21">
        <v>58600</v>
      </c>
      <c r="R183" s="22" t="s">
        <v>171</v>
      </c>
      <c r="S183" s="21">
        <v>58600</v>
      </c>
      <c r="T183" s="22" t="s">
        <v>171</v>
      </c>
      <c r="U183" s="22" t="s">
        <v>171</v>
      </c>
    </row>
    <row r="184" spans="1:21" ht="21">
      <c r="A184" s="6" t="s">
        <v>485</v>
      </c>
      <c r="B184" s="7">
        <v>10</v>
      </c>
      <c r="C184" s="25" t="s">
        <v>486</v>
      </c>
      <c r="D184" s="21">
        <v>0</v>
      </c>
      <c r="E184" s="22" t="s">
        <v>171</v>
      </c>
      <c r="F184" s="21">
        <v>0</v>
      </c>
      <c r="G184" s="21">
        <v>5273290</v>
      </c>
      <c r="H184" s="22" t="s">
        <v>171</v>
      </c>
      <c r="I184" s="22" t="s">
        <v>171</v>
      </c>
      <c r="J184" s="21">
        <v>5273290</v>
      </c>
      <c r="K184" s="22" t="s">
        <v>171</v>
      </c>
      <c r="L184" s="6" t="s">
        <v>485</v>
      </c>
      <c r="M184" s="7">
        <v>10</v>
      </c>
      <c r="N184" s="25" t="s">
        <v>486</v>
      </c>
      <c r="O184" s="21">
        <v>0</v>
      </c>
      <c r="P184" s="22" t="s">
        <v>171</v>
      </c>
      <c r="Q184" s="21">
        <v>0</v>
      </c>
      <c r="R184" s="21">
        <v>5273290</v>
      </c>
      <c r="S184" s="22" t="s">
        <v>171</v>
      </c>
      <c r="T184" s="22" t="s">
        <v>171</v>
      </c>
      <c r="U184" s="21">
        <v>5273290</v>
      </c>
    </row>
    <row r="185" spans="1:21" ht="21">
      <c r="A185" s="6" t="s">
        <v>487</v>
      </c>
      <c r="B185" s="7">
        <v>10</v>
      </c>
      <c r="C185" s="25" t="s">
        <v>488</v>
      </c>
      <c r="D185" s="21">
        <v>0</v>
      </c>
      <c r="E185" s="22" t="s">
        <v>171</v>
      </c>
      <c r="F185" s="21">
        <v>0</v>
      </c>
      <c r="G185" s="21">
        <v>40226710</v>
      </c>
      <c r="H185" s="22" t="s">
        <v>171</v>
      </c>
      <c r="I185" s="21">
        <v>40226710</v>
      </c>
      <c r="J185" s="22" t="s">
        <v>171</v>
      </c>
      <c r="K185" s="22" t="s">
        <v>171</v>
      </c>
      <c r="L185" s="6" t="s">
        <v>487</v>
      </c>
      <c r="M185" s="7">
        <v>10</v>
      </c>
      <c r="N185" s="25" t="s">
        <v>488</v>
      </c>
      <c r="O185" s="21">
        <v>0</v>
      </c>
      <c r="P185" s="22" t="s">
        <v>171</v>
      </c>
      <c r="Q185" s="21">
        <v>0</v>
      </c>
      <c r="R185" s="21">
        <v>40226710</v>
      </c>
      <c r="S185" s="22" t="s">
        <v>171</v>
      </c>
      <c r="T185" s="21">
        <v>40226710</v>
      </c>
      <c r="U185" s="22" t="s">
        <v>171</v>
      </c>
    </row>
    <row r="186" spans="1:21" ht="21">
      <c r="A186" s="6" t="s">
        <v>489</v>
      </c>
      <c r="B186" s="7">
        <v>10</v>
      </c>
      <c r="C186" s="25" t="s">
        <v>490</v>
      </c>
      <c r="D186" s="22" t="s">
        <v>171</v>
      </c>
      <c r="E186" s="22" t="s">
        <v>171</v>
      </c>
      <c r="F186" s="22" t="s">
        <v>171</v>
      </c>
      <c r="G186" s="22" t="s">
        <v>171</v>
      </c>
      <c r="H186" s="22" t="s">
        <v>171</v>
      </c>
      <c r="I186" s="22" t="s">
        <v>171</v>
      </c>
      <c r="J186" s="22" t="s">
        <v>171</v>
      </c>
      <c r="K186" s="22" t="s">
        <v>171</v>
      </c>
      <c r="L186" s="6" t="s">
        <v>489</v>
      </c>
      <c r="M186" s="7">
        <v>10</v>
      </c>
      <c r="N186" s="25" t="s">
        <v>490</v>
      </c>
      <c r="O186" s="21">
        <v>99900</v>
      </c>
      <c r="P186" s="22" t="s">
        <v>171</v>
      </c>
      <c r="Q186" s="21">
        <v>99900</v>
      </c>
      <c r="R186" s="22" t="s">
        <v>171</v>
      </c>
      <c r="S186" s="21">
        <v>99900</v>
      </c>
      <c r="T186" s="22" t="s">
        <v>171</v>
      </c>
      <c r="U186" s="22" t="s">
        <v>171</v>
      </c>
    </row>
    <row r="187" spans="1:21" ht="21">
      <c r="A187" s="6" t="s">
        <v>491</v>
      </c>
      <c r="B187" s="7">
        <v>10</v>
      </c>
      <c r="C187" s="25" t="s">
        <v>492</v>
      </c>
      <c r="D187" s="22" t="s">
        <v>171</v>
      </c>
      <c r="E187" s="22" t="s">
        <v>171</v>
      </c>
      <c r="F187" s="22" t="s">
        <v>171</v>
      </c>
      <c r="G187" s="22" t="s">
        <v>171</v>
      </c>
      <c r="H187" s="22" t="s">
        <v>171</v>
      </c>
      <c r="I187" s="22" t="s">
        <v>171</v>
      </c>
      <c r="J187" s="22" t="s">
        <v>171</v>
      </c>
      <c r="K187" s="22" t="s">
        <v>171</v>
      </c>
      <c r="L187" s="6" t="s">
        <v>491</v>
      </c>
      <c r="M187" s="7">
        <v>10</v>
      </c>
      <c r="N187" s="25" t="s">
        <v>492</v>
      </c>
      <c r="O187" s="21">
        <v>99900</v>
      </c>
      <c r="P187" s="22" t="s">
        <v>171</v>
      </c>
      <c r="Q187" s="21">
        <v>99900</v>
      </c>
      <c r="R187" s="22" t="s">
        <v>171</v>
      </c>
      <c r="S187" s="21">
        <v>99900</v>
      </c>
      <c r="T187" s="22" t="s">
        <v>171</v>
      </c>
      <c r="U187" s="22" t="s">
        <v>171</v>
      </c>
    </row>
    <row r="188" spans="1:21" ht="21">
      <c r="A188" s="6" t="s">
        <v>493</v>
      </c>
      <c r="B188" s="7">
        <v>10</v>
      </c>
      <c r="C188" s="25" t="s">
        <v>494</v>
      </c>
      <c r="D188" s="22" t="s">
        <v>171</v>
      </c>
      <c r="E188" s="22" t="s">
        <v>171</v>
      </c>
      <c r="F188" s="22" t="s">
        <v>171</v>
      </c>
      <c r="G188" s="22" t="s">
        <v>171</v>
      </c>
      <c r="H188" s="22" t="s">
        <v>171</v>
      </c>
      <c r="I188" s="22" t="s">
        <v>171</v>
      </c>
      <c r="J188" s="22" t="s">
        <v>171</v>
      </c>
      <c r="K188" s="22" t="s">
        <v>171</v>
      </c>
      <c r="L188" s="6" t="s">
        <v>493</v>
      </c>
      <c r="M188" s="7">
        <v>10</v>
      </c>
      <c r="N188" s="25" t="s">
        <v>494</v>
      </c>
      <c r="O188" s="21">
        <v>99900</v>
      </c>
      <c r="P188" s="22" t="s">
        <v>171</v>
      </c>
      <c r="Q188" s="21">
        <v>99900</v>
      </c>
      <c r="R188" s="22" t="s">
        <v>171</v>
      </c>
      <c r="S188" s="21">
        <v>99900</v>
      </c>
      <c r="T188" s="22" t="s">
        <v>171</v>
      </c>
      <c r="U188" s="22" t="s">
        <v>171</v>
      </c>
    </row>
    <row r="189" spans="1:21" ht="12.75">
      <c r="A189" s="6" t="s">
        <v>495</v>
      </c>
      <c r="B189" s="7">
        <v>10</v>
      </c>
      <c r="C189" s="25" t="s">
        <v>496</v>
      </c>
      <c r="D189" s="21">
        <v>967700</v>
      </c>
      <c r="E189" s="22" t="s">
        <v>171</v>
      </c>
      <c r="F189" s="21">
        <v>967700</v>
      </c>
      <c r="G189" s="22" t="s">
        <v>171</v>
      </c>
      <c r="H189" s="21">
        <v>857700</v>
      </c>
      <c r="I189" s="22" t="s">
        <v>171</v>
      </c>
      <c r="J189" s="21">
        <v>110000</v>
      </c>
      <c r="K189" s="22" t="s">
        <v>171</v>
      </c>
      <c r="L189" s="6" t="s">
        <v>495</v>
      </c>
      <c r="M189" s="7">
        <v>10</v>
      </c>
      <c r="N189" s="25" t="s">
        <v>496</v>
      </c>
      <c r="O189" s="21">
        <v>579633.34</v>
      </c>
      <c r="P189" s="22" t="s">
        <v>171</v>
      </c>
      <c r="Q189" s="21">
        <v>579633.34</v>
      </c>
      <c r="R189" s="22" t="s">
        <v>171</v>
      </c>
      <c r="S189" s="21">
        <v>508053.34</v>
      </c>
      <c r="T189" s="22" t="s">
        <v>171</v>
      </c>
      <c r="U189" s="21">
        <v>71580</v>
      </c>
    </row>
    <row r="190" spans="1:21" ht="21">
      <c r="A190" s="6" t="s">
        <v>497</v>
      </c>
      <c r="B190" s="7">
        <v>10</v>
      </c>
      <c r="C190" s="25" t="s">
        <v>498</v>
      </c>
      <c r="D190" s="21">
        <v>857700</v>
      </c>
      <c r="E190" s="22" t="s">
        <v>171</v>
      </c>
      <c r="F190" s="21">
        <v>857700</v>
      </c>
      <c r="G190" s="22" t="s">
        <v>171</v>
      </c>
      <c r="H190" s="21">
        <v>857700</v>
      </c>
      <c r="I190" s="22" t="s">
        <v>171</v>
      </c>
      <c r="J190" s="22" t="s">
        <v>171</v>
      </c>
      <c r="K190" s="22" t="s">
        <v>171</v>
      </c>
      <c r="L190" s="6" t="s">
        <v>497</v>
      </c>
      <c r="M190" s="7">
        <v>10</v>
      </c>
      <c r="N190" s="25" t="s">
        <v>498</v>
      </c>
      <c r="O190" s="21">
        <v>508053.34</v>
      </c>
      <c r="P190" s="22" t="s">
        <v>171</v>
      </c>
      <c r="Q190" s="21">
        <v>508053.34</v>
      </c>
      <c r="R190" s="22" t="s">
        <v>171</v>
      </c>
      <c r="S190" s="21">
        <v>508053.34</v>
      </c>
      <c r="T190" s="22" t="s">
        <v>171</v>
      </c>
      <c r="U190" s="22" t="s">
        <v>171</v>
      </c>
    </row>
    <row r="191" spans="1:21" ht="31.5">
      <c r="A191" s="6" t="s">
        <v>499</v>
      </c>
      <c r="B191" s="7">
        <v>10</v>
      </c>
      <c r="C191" s="25" t="s">
        <v>500</v>
      </c>
      <c r="D191" s="21">
        <v>857700</v>
      </c>
      <c r="E191" s="22" t="s">
        <v>171</v>
      </c>
      <c r="F191" s="21">
        <v>857700</v>
      </c>
      <c r="G191" s="22" t="s">
        <v>171</v>
      </c>
      <c r="H191" s="21">
        <v>857700</v>
      </c>
      <c r="I191" s="22" t="s">
        <v>171</v>
      </c>
      <c r="J191" s="22" t="s">
        <v>171</v>
      </c>
      <c r="K191" s="22" t="s">
        <v>171</v>
      </c>
      <c r="L191" s="6" t="s">
        <v>499</v>
      </c>
      <c r="M191" s="7">
        <v>10</v>
      </c>
      <c r="N191" s="25" t="s">
        <v>500</v>
      </c>
      <c r="O191" s="21">
        <v>508053.34</v>
      </c>
      <c r="P191" s="22" t="s">
        <v>171</v>
      </c>
      <c r="Q191" s="21">
        <v>508053.34</v>
      </c>
      <c r="R191" s="22" t="s">
        <v>171</v>
      </c>
      <c r="S191" s="21">
        <v>508053.34</v>
      </c>
      <c r="T191" s="22" t="s">
        <v>171</v>
      </c>
      <c r="U191" s="22" t="s">
        <v>171</v>
      </c>
    </row>
    <row r="192" spans="1:21" ht="21">
      <c r="A192" s="6" t="s">
        <v>501</v>
      </c>
      <c r="B192" s="7">
        <v>10</v>
      </c>
      <c r="C192" s="25" t="s">
        <v>502</v>
      </c>
      <c r="D192" s="21">
        <v>110000</v>
      </c>
      <c r="E192" s="22" t="s">
        <v>171</v>
      </c>
      <c r="F192" s="21">
        <v>110000</v>
      </c>
      <c r="G192" s="22" t="s">
        <v>171</v>
      </c>
      <c r="H192" s="22" t="s">
        <v>171</v>
      </c>
      <c r="I192" s="22" t="s">
        <v>171</v>
      </c>
      <c r="J192" s="21">
        <v>110000</v>
      </c>
      <c r="K192" s="22" t="s">
        <v>171</v>
      </c>
      <c r="L192" s="6" t="s">
        <v>501</v>
      </c>
      <c r="M192" s="7">
        <v>10</v>
      </c>
      <c r="N192" s="25" t="s">
        <v>502</v>
      </c>
      <c r="O192" s="21">
        <v>71580</v>
      </c>
      <c r="P192" s="22" t="s">
        <v>171</v>
      </c>
      <c r="Q192" s="21">
        <v>71580</v>
      </c>
      <c r="R192" s="22" t="s">
        <v>171</v>
      </c>
      <c r="S192" s="22" t="s">
        <v>171</v>
      </c>
      <c r="T192" s="22" t="s">
        <v>171</v>
      </c>
      <c r="U192" s="21">
        <v>71580</v>
      </c>
    </row>
    <row r="193" spans="1:21" ht="31.5">
      <c r="A193" s="6" t="s">
        <v>503</v>
      </c>
      <c r="B193" s="7">
        <v>10</v>
      </c>
      <c r="C193" s="25" t="s">
        <v>504</v>
      </c>
      <c r="D193" s="21">
        <v>110000</v>
      </c>
      <c r="E193" s="22" t="s">
        <v>171</v>
      </c>
      <c r="F193" s="21">
        <v>110000</v>
      </c>
      <c r="G193" s="22" t="s">
        <v>171</v>
      </c>
      <c r="H193" s="22" t="s">
        <v>171</v>
      </c>
      <c r="I193" s="22" t="s">
        <v>171</v>
      </c>
      <c r="J193" s="21">
        <v>110000</v>
      </c>
      <c r="K193" s="22" t="s">
        <v>171</v>
      </c>
      <c r="L193" s="6" t="s">
        <v>503</v>
      </c>
      <c r="M193" s="7">
        <v>10</v>
      </c>
      <c r="N193" s="25" t="s">
        <v>504</v>
      </c>
      <c r="O193" s="21">
        <v>71580</v>
      </c>
      <c r="P193" s="22" t="s">
        <v>171</v>
      </c>
      <c r="Q193" s="21">
        <v>71580</v>
      </c>
      <c r="R193" s="22" t="s">
        <v>171</v>
      </c>
      <c r="S193" s="22" t="s">
        <v>171</v>
      </c>
      <c r="T193" s="22" t="s">
        <v>171</v>
      </c>
      <c r="U193" s="21">
        <v>71580</v>
      </c>
    </row>
    <row r="194" spans="1:21" ht="63">
      <c r="A194" s="6" t="s">
        <v>505</v>
      </c>
      <c r="B194" s="7">
        <v>10</v>
      </c>
      <c r="C194" s="25" t="s">
        <v>506</v>
      </c>
      <c r="D194" s="21">
        <v>57671.84</v>
      </c>
      <c r="E194" s="22" t="s">
        <v>171</v>
      </c>
      <c r="F194" s="21">
        <v>57671.84</v>
      </c>
      <c r="G194" s="21">
        <v>533460.19</v>
      </c>
      <c r="H194" s="21">
        <v>591132.03</v>
      </c>
      <c r="I194" s="22" t="s">
        <v>171</v>
      </c>
      <c r="J194" s="22" t="s">
        <v>171</v>
      </c>
      <c r="K194" s="22" t="s">
        <v>171</v>
      </c>
      <c r="L194" s="6" t="s">
        <v>505</v>
      </c>
      <c r="M194" s="7">
        <v>10</v>
      </c>
      <c r="N194" s="25" t="s">
        <v>506</v>
      </c>
      <c r="O194" s="21">
        <v>57671.84</v>
      </c>
      <c r="P194" s="22" t="s">
        <v>171</v>
      </c>
      <c r="Q194" s="21">
        <v>57671.84</v>
      </c>
      <c r="R194" s="21">
        <v>533460.19</v>
      </c>
      <c r="S194" s="21">
        <v>591132.03</v>
      </c>
      <c r="T194" s="22" t="s">
        <v>171</v>
      </c>
      <c r="U194" s="22" t="s">
        <v>171</v>
      </c>
    </row>
    <row r="195" spans="1:21" ht="52.5">
      <c r="A195" s="6" t="s">
        <v>507</v>
      </c>
      <c r="B195" s="7">
        <v>10</v>
      </c>
      <c r="C195" s="25" t="s">
        <v>508</v>
      </c>
      <c r="D195" s="21">
        <v>0</v>
      </c>
      <c r="E195" s="22" t="s">
        <v>171</v>
      </c>
      <c r="F195" s="21">
        <v>0</v>
      </c>
      <c r="G195" s="21">
        <v>533460.19</v>
      </c>
      <c r="H195" s="21">
        <v>533460.19</v>
      </c>
      <c r="I195" s="22" t="s">
        <v>171</v>
      </c>
      <c r="J195" s="22" t="s">
        <v>171</v>
      </c>
      <c r="K195" s="22" t="s">
        <v>171</v>
      </c>
      <c r="L195" s="6" t="s">
        <v>507</v>
      </c>
      <c r="M195" s="7">
        <v>10</v>
      </c>
      <c r="N195" s="25" t="s">
        <v>508</v>
      </c>
      <c r="O195" s="21">
        <v>0</v>
      </c>
      <c r="P195" s="22" t="s">
        <v>171</v>
      </c>
      <c r="Q195" s="21">
        <v>0</v>
      </c>
      <c r="R195" s="21">
        <v>533460.19</v>
      </c>
      <c r="S195" s="21">
        <v>533460.19</v>
      </c>
      <c r="T195" s="22" t="s">
        <v>171</v>
      </c>
      <c r="U195" s="22" t="s">
        <v>171</v>
      </c>
    </row>
    <row r="196" spans="1:21" ht="42">
      <c r="A196" s="6" t="s">
        <v>509</v>
      </c>
      <c r="B196" s="7">
        <v>10</v>
      </c>
      <c r="C196" s="25" t="s">
        <v>510</v>
      </c>
      <c r="D196" s="21">
        <v>0</v>
      </c>
      <c r="E196" s="22" t="s">
        <v>171</v>
      </c>
      <c r="F196" s="21">
        <v>0</v>
      </c>
      <c r="G196" s="21">
        <v>533460.19</v>
      </c>
      <c r="H196" s="21">
        <v>533460.19</v>
      </c>
      <c r="I196" s="22" t="s">
        <v>171</v>
      </c>
      <c r="J196" s="22" t="s">
        <v>171</v>
      </c>
      <c r="K196" s="22" t="s">
        <v>171</v>
      </c>
      <c r="L196" s="6" t="s">
        <v>509</v>
      </c>
      <c r="M196" s="7">
        <v>10</v>
      </c>
      <c r="N196" s="25" t="s">
        <v>510</v>
      </c>
      <c r="O196" s="21">
        <v>0</v>
      </c>
      <c r="P196" s="22" t="s">
        <v>171</v>
      </c>
      <c r="Q196" s="21">
        <v>0</v>
      </c>
      <c r="R196" s="21">
        <v>533460.19</v>
      </c>
      <c r="S196" s="21">
        <v>533460.19</v>
      </c>
      <c r="T196" s="22" t="s">
        <v>171</v>
      </c>
      <c r="U196" s="22" t="s">
        <v>171</v>
      </c>
    </row>
    <row r="197" spans="1:21" ht="42">
      <c r="A197" s="6" t="s">
        <v>511</v>
      </c>
      <c r="B197" s="7">
        <v>10</v>
      </c>
      <c r="C197" s="25" t="s">
        <v>512</v>
      </c>
      <c r="D197" s="21">
        <v>0</v>
      </c>
      <c r="E197" s="22" t="s">
        <v>171</v>
      </c>
      <c r="F197" s="21">
        <v>0</v>
      </c>
      <c r="G197" s="21">
        <v>533460.19</v>
      </c>
      <c r="H197" s="21">
        <v>533460.19</v>
      </c>
      <c r="I197" s="22" t="s">
        <v>171</v>
      </c>
      <c r="J197" s="22" t="s">
        <v>171</v>
      </c>
      <c r="K197" s="22" t="s">
        <v>171</v>
      </c>
      <c r="L197" s="6" t="s">
        <v>511</v>
      </c>
      <c r="M197" s="7">
        <v>10</v>
      </c>
      <c r="N197" s="25" t="s">
        <v>512</v>
      </c>
      <c r="O197" s="21">
        <v>0</v>
      </c>
      <c r="P197" s="22" t="s">
        <v>171</v>
      </c>
      <c r="Q197" s="21">
        <v>0</v>
      </c>
      <c r="R197" s="21">
        <v>533460.19</v>
      </c>
      <c r="S197" s="21">
        <v>533460.19</v>
      </c>
      <c r="T197" s="22" t="s">
        <v>171</v>
      </c>
      <c r="U197" s="22" t="s">
        <v>171</v>
      </c>
    </row>
    <row r="198" spans="1:21" ht="21">
      <c r="A198" s="6" t="s">
        <v>513</v>
      </c>
      <c r="B198" s="7">
        <v>10</v>
      </c>
      <c r="C198" s="25" t="s">
        <v>514</v>
      </c>
      <c r="D198" s="21">
        <v>57671.84</v>
      </c>
      <c r="E198" s="22" t="s">
        <v>171</v>
      </c>
      <c r="F198" s="21">
        <v>57671.84</v>
      </c>
      <c r="G198" s="22" t="s">
        <v>171</v>
      </c>
      <c r="H198" s="21">
        <v>57671.84</v>
      </c>
      <c r="I198" s="22" t="s">
        <v>171</v>
      </c>
      <c r="J198" s="22" t="s">
        <v>171</v>
      </c>
      <c r="K198" s="22" t="s">
        <v>171</v>
      </c>
      <c r="L198" s="6" t="s">
        <v>513</v>
      </c>
      <c r="M198" s="7">
        <v>10</v>
      </c>
      <c r="N198" s="25" t="s">
        <v>514</v>
      </c>
      <c r="O198" s="21">
        <v>57671.84</v>
      </c>
      <c r="P198" s="22" t="s">
        <v>171</v>
      </c>
      <c r="Q198" s="21">
        <v>57671.84</v>
      </c>
      <c r="R198" s="22" t="s">
        <v>171</v>
      </c>
      <c r="S198" s="21">
        <v>57671.84</v>
      </c>
      <c r="T198" s="22" t="s">
        <v>171</v>
      </c>
      <c r="U198" s="22" t="s">
        <v>171</v>
      </c>
    </row>
    <row r="199" spans="1:21" ht="21">
      <c r="A199" s="6" t="s">
        <v>515</v>
      </c>
      <c r="B199" s="7">
        <v>10</v>
      </c>
      <c r="C199" s="25" t="s">
        <v>516</v>
      </c>
      <c r="D199" s="21">
        <v>57671.84</v>
      </c>
      <c r="E199" s="22" t="s">
        <v>171</v>
      </c>
      <c r="F199" s="21">
        <v>57671.84</v>
      </c>
      <c r="G199" s="22" t="s">
        <v>171</v>
      </c>
      <c r="H199" s="21">
        <v>57671.84</v>
      </c>
      <c r="I199" s="22" t="s">
        <v>171</v>
      </c>
      <c r="J199" s="22" t="s">
        <v>171</v>
      </c>
      <c r="K199" s="22" t="s">
        <v>171</v>
      </c>
      <c r="L199" s="6" t="s">
        <v>515</v>
      </c>
      <c r="M199" s="7">
        <v>10</v>
      </c>
      <c r="N199" s="25" t="s">
        <v>516</v>
      </c>
      <c r="O199" s="21">
        <v>57671.84</v>
      </c>
      <c r="P199" s="22" t="s">
        <v>171</v>
      </c>
      <c r="Q199" s="21">
        <v>57671.84</v>
      </c>
      <c r="R199" s="22" t="s">
        <v>171</v>
      </c>
      <c r="S199" s="21">
        <v>57671.84</v>
      </c>
      <c r="T199" s="22" t="s">
        <v>171</v>
      </c>
      <c r="U199" s="22" t="s">
        <v>171</v>
      </c>
    </row>
    <row r="200" spans="1:21" ht="21">
      <c r="A200" s="6" t="s">
        <v>517</v>
      </c>
      <c r="B200" s="7">
        <v>10</v>
      </c>
      <c r="C200" s="25" t="s">
        <v>518</v>
      </c>
      <c r="D200" s="21">
        <v>57646.54</v>
      </c>
      <c r="E200" s="22" t="s">
        <v>171</v>
      </c>
      <c r="F200" s="21">
        <v>57646.54</v>
      </c>
      <c r="G200" s="22" t="s">
        <v>171</v>
      </c>
      <c r="H200" s="21">
        <v>57646.54</v>
      </c>
      <c r="I200" s="22" t="s">
        <v>171</v>
      </c>
      <c r="J200" s="22" t="s">
        <v>171</v>
      </c>
      <c r="K200" s="22" t="s">
        <v>171</v>
      </c>
      <c r="L200" s="6" t="s">
        <v>517</v>
      </c>
      <c r="M200" s="7">
        <v>10</v>
      </c>
      <c r="N200" s="25" t="s">
        <v>518</v>
      </c>
      <c r="O200" s="21">
        <v>57646.54</v>
      </c>
      <c r="P200" s="22" t="s">
        <v>171</v>
      </c>
      <c r="Q200" s="21">
        <v>57646.54</v>
      </c>
      <c r="R200" s="22" t="s">
        <v>171</v>
      </c>
      <c r="S200" s="21">
        <v>57646.54</v>
      </c>
      <c r="T200" s="22" t="s">
        <v>171</v>
      </c>
      <c r="U200" s="22" t="s">
        <v>171</v>
      </c>
    </row>
    <row r="201" spans="1:21" ht="21">
      <c r="A201" s="6" t="s">
        <v>519</v>
      </c>
      <c r="B201" s="7">
        <v>10</v>
      </c>
      <c r="C201" s="25" t="s">
        <v>520</v>
      </c>
      <c r="D201" s="21">
        <v>25.3</v>
      </c>
      <c r="E201" s="22" t="s">
        <v>171</v>
      </c>
      <c r="F201" s="21">
        <v>25.3</v>
      </c>
      <c r="G201" s="22" t="s">
        <v>171</v>
      </c>
      <c r="H201" s="21">
        <v>25.3</v>
      </c>
      <c r="I201" s="22" t="s">
        <v>171</v>
      </c>
      <c r="J201" s="22" t="s">
        <v>171</v>
      </c>
      <c r="K201" s="22" t="s">
        <v>171</v>
      </c>
      <c r="L201" s="6" t="s">
        <v>519</v>
      </c>
      <c r="M201" s="7">
        <v>10</v>
      </c>
      <c r="N201" s="25" t="s">
        <v>520</v>
      </c>
      <c r="O201" s="21">
        <v>25.3</v>
      </c>
      <c r="P201" s="22" t="s">
        <v>171</v>
      </c>
      <c r="Q201" s="21">
        <v>25.3</v>
      </c>
      <c r="R201" s="22" t="s">
        <v>171</v>
      </c>
      <c r="S201" s="21">
        <v>25.3</v>
      </c>
      <c r="T201" s="22" t="s">
        <v>171</v>
      </c>
      <c r="U201" s="22" t="s">
        <v>171</v>
      </c>
    </row>
    <row r="202" spans="1:21" ht="31.5">
      <c r="A202" s="6" t="s">
        <v>521</v>
      </c>
      <c r="B202" s="7">
        <v>10</v>
      </c>
      <c r="C202" s="25" t="s">
        <v>522</v>
      </c>
      <c r="D202" s="21">
        <v>-8280384.98</v>
      </c>
      <c r="E202" s="22" t="s">
        <v>171</v>
      </c>
      <c r="F202" s="21">
        <v>-8280384.98</v>
      </c>
      <c r="G202" s="21">
        <v>-533460.19</v>
      </c>
      <c r="H202" s="21">
        <v>-5757252.21</v>
      </c>
      <c r="I202" s="21">
        <v>-1639268.55</v>
      </c>
      <c r="J202" s="21">
        <v>-1417324.41</v>
      </c>
      <c r="K202" s="22" t="s">
        <v>171</v>
      </c>
      <c r="L202" s="6" t="s">
        <v>521</v>
      </c>
      <c r="M202" s="7">
        <v>10</v>
      </c>
      <c r="N202" s="25" t="s">
        <v>522</v>
      </c>
      <c r="O202" s="21">
        <v>-8280384.98</v>
      </c>
      <c r="P202" s="22" t="s">
        <v>171</v>
      </c>
      <c r="Q202" s="21">
        <v>-8280384.98</v>
      </c>
      <c r="R202" s="21">
        <v>-533460.19</v>
      </c>
      <c r="S202" s="21">
        <v>-5757252.21</v>
      </c>
      <c r="T202" s="21">
        <v>-1639268.55</v>
      </c>
      <c r="U202" s="21">
        <v>-1417324.41</v>
      </c>
    </row>
    <row r="203" spans="1:21" ht="31.5">
      <c r="A203" s="6" t="s">
        <v>523</v>
      </c>
      <c r="B203" s="7">
        <v>10</v>
      </c>
      <c r="C203" s="25" t="s">
        <v>524</v>
      </c>
      <c r="D203" s="21">
        <v>-5757252.21</v>
      </c>
      <c r="E203" s="22" t="s">
        <v>171</v>
      </c>
      <c r="F203" s="21">
        <v>-5757252.21</v>
      </c>
      <c r="G203" s="22" t="s">
        <v>171</v>
      </c>
      <c r="H203" s="21">
        <v>-5757252.21</v>
      </c>
      <c r="I203" s="22" t="s">
        <v>171</v>
      </c>
      <c r="J203" s="22" t="s">
        <v>171</v>
      </c>
      <c r="K203" s="22" t="s">
        <v>171</v>
      </c>
      <c r="L203" s="6" t="s">
        <v>523</v>
      </c>
      <c r="M203" s="7">
        <v>10</v>
      </c>
      <c r="N203" s="25" t="s">
        <v>524</v>
      </c>
      <c r="O203" s="21">
        <v>-5757252.21</v>
      </c>
      <c r="P203" s="22" t="s">
        <v>171</v>
      </c>
      <c r="Q203" s="21">
        <v>-5757252.21</v>
      </c>
      <c r="R203" s="22" t="s">
        <v>171</v>
      </c>
      <c r="S203" s="21">
        <v>-5757252.21</v>
      </c>
      <c r="T203" s="22" t="s">
        <v>171</v>
      </c>
      <c r="U203" s="22" t="s">
        <v>171</v>
      </c>
    </row>
    <row r="204" spans="1:21" ht="31.5">
      <c r="A204" s="6" t="s">
        <v>525</v>
      </c>
      <c r="B204" s="7">
        <v>10</v>
      </c>
      <c r="C204" s="25" t="s">
        <v>526</v>
      </c>
      <c r="D204" s="21">
        <v>-5757252.21</v>
      </c>
      <c r="E204" s="22" t="s">
        <v>171</v>
      </c>
      <c r="F204" s="21">
        <v>-5757252.21</v>
      </c>
      <c r="G204" s="22" t="s">
        <v>171</v>
      </c>
      <c r="H204" s="21">
        <v>-5757252.21</v>
      </c>
      <c r="I204" s="22" t="s">
        <v>171</v>
      </c>
      <c r="J204" s="22" t="s">
        <v>171</v>
      </c>
      <c r="K204" s="22" t="s">
        <v>171</v>
      </c>
      <c r="L204" s="6" t="s">
        <v>525</v>
      </c>
      <c r="M204" s="7">
        <v>10</v>
      </c>
      <c r="N204" s="25" t="s">
        <v>526</v>
      </c>
      <c r="O204" s="21">
        <v>-5757252.21</v>
      </c>
      <c r="P204" s="22" t="s">
        <v>171</v>
      </c>
      <c r="Q204" s="21">
        <v>-5757252.21</v>
      </c>
      <c r="R204" s="22" t="s">
        <v>171</v>
      </c>
      <c r="S204" s="21">
        <v>-5757252.21</v>
      </c>
      <c r="T204" s="22" t="s">
        <v>171</v>
      </c>
      <c r="U204" s="22" t="s">
        <v>171</v>
      </c>
    </row>
    <row r="205" spans="1:21" ht="31.5">
      <c r="A205" s="6" t="s">
        <v>527</v>
      </c>
      <c r="B205" s="7">
        <v>10</v>
      </c>
      <c r="C205" s="25" t="s">
        <v>528</v>
      </c>
      <c r="D205" s="21">
        <v>-883864.22</v>
      </c>
      <c r="E205" s="22" t="s">
        <v>171</v>
      </c>
      <c r="F205" s="21">
        <v>-883864.22</v>
      </c>
      <c r="G205" s="21">
        <v>-533460.19</v>
      </c>
      <c r="H205" s="22" t="s">
        <v>171</v>
      </c>
      <c r="I205" s="22" t="s">
        <v>171</v>
      </c>
      <c r="J205" s="21">
        <v>-1417324.41</v>
      </c>
      <c r="K205" s="22" t="s">
        <v>171</v>
      </c>
      <c r="L205" s="6" t="s">
        <v>527</v>
      </c>
      <c r="M205" s="7">
        <v>10</v>
      </c>
      <c r="N205" s="25" t="s">
        <v>528</v>
      </c>
      <c r="O205" s="21">
        <v>-883864.22</v>
      </c>
      <c r="P205" s="22" t="s">
        <v>171</v>
      </c>
      <c r="Q205" s="21">
        <v>-883864.22</v>
      </c>
      <c r="R205" s="21">
        <v>-533460.19</v>
      </c>
      <c r="S205" s="22" t="s">
        <v>171</v>
      </c>
      <c r="T205" s="22" t="s">
        <v>171</v>
      </c>
      <c r="U205" s="21">
        <v>-1417324.41</v>
      </c>
    </row>
    <row r="206" spans="1:21" ht="42">
      <c r="A206" s="6" t="s">
        <v>529</v>
      </c>
      <c r="B206" s="7">
        <v>10</v>
      </c>
      <c r="C206" s="25" t="s">
        <v>530</v>
      </c>
      <c r="D206" s="21">
        <v>-400916.47</v>
      </c>
      <c r="E206" s="22" t="s">
        <v>171</v>
      </c>
      <c r="F206" s="21">
        <v>-400916.47</v>
      </c>
      <c r="G206" s="22" t="s">
        <v>171</v>
      </c>
      <c r="H206" s="22" t="s">
        <v>171</v>
      </c>
      <c r="I206" s="22" t="s">
        <v>171</v>
      </c>
      <c r="J206" s="21">
        <v>-400916.47</v>
      </c>
      <c r="K206" s="22" t="s">
        <v>171</v>
      </c>
      <c r="L206" s="6" t="s">
        <v>529</v>
      </c>
      <c r="M206" s="7">
        <v>10</v>
      </c>
      <c r="N206" s="25" t="s">
        <v>530</v>
      </c>
      <c r="O206" s="21">
        <v>-400916.47</v>
      </c>
      <c r="P206" s="22" t="s">
        <v>171</v>
      </c>
      <c r="Q206" s="21">
        <v>-400916.47</v>
      </c>
      <c r="R206" s="22" t="s">
        <v>171</v>
      </c>
      <c r="S206" s="22" t="s">
        <v>171</v>
      </c>
      <c r="T206" s="22" t="s">
        <v>171</v>
      </c>
      <c r="U206" s="21">
        <v>-400916.47</v>
      </c>
    </row>
    <row r="207" spans="1:21" ht="31.5">
      <c r="A207" s="6" t="s">
        <v>531</v>
      </c>
      <c r="B207" s="7">
        <v>10</v>
      </c>
      <c r="C207" s="25" t="s">
        <v>532</v>
      </c>
      <c r="D207" s="21">
        <v>-482947.75</v>
      </c>
      <c r="E207" s="22" t="s">
        <v>171</v>
      </c>
      <c r="F207" s="21">
        <v>-482947.75</v>
      </c>
      <c r="G207" s="21">
        <v>-533460.19</v>
      </c>
      <c r="H207" s="22" t="s">
        <v>171</v>
      </c>
      <c r="I207" s="22" t="s">
        <v>171</v>
      </c>
      <c r="J207" s="21">
        <v>-1016407.94</v>
      </c>
      <c r="K207" s="22" t="s">
        <v>171</v>
      </c>
      <c r="L207" s="6" t="s">
        <v>531</v>
      </c>
      <c r="M207" s="7">
        <v>10</v>
      </c>
      <c r="N207" s="25" t="s">
        <v>532</v>
      </c>
      <c r="O207" s="21">
        <v>-482947.75</v>
      </c>
      <c r="P207" s="22" t="s">
        <v>171</v>
      </c>
      <c r="Q207" s="21">
        <v>-482947.75</v>
      </c>
      <c r="R207" s="21">
        <v>-533460.19</v>
      </c>
      <c r="S207" s="22" t="s">
        <v>171</v>
      </c>
      <c r="T207" s="22" t="s">
        <v>171</v>
      </c>
      <c r="U207" s="21">
        <v>-1016407.94</v>
      </c>
    </row>
    <row r="208" spans="1:21" ht="31.5">
      <c r="A208" s="6" t="s">
        <v>533</v>
      </c>
      <c r="B208" s="7">
        <v>10</v>
      </c>
      <c r="C208" s="25" t="s">
        <v>534</v>
      </c>
      <c r="D208" s="21">
        <v>-1639268.55</v>
      </c>
      <c r="E208" s="22" t="s">
        <v>171</v>
      </c>
      <c r="F208" s="21">
        <v>-1639268.55</v>
      </c>
      <c r="G208" s="22" t="s">
        <v>171</v>
      </c>
      <c r="H208" s="22" t="s">
        <v>171</v>
      </c>
      <c r="I208" s="21">
        <v>-1639268.55</v>
      </c>
      <c r="J208" s="22" t="s">
        <v>171</v>
      </c>
      <c r="K208" s="22" t="s">
        <v>171</v>
      </c>
      <c r="L208" s="6" t="s">
        <v>533</v>
      </c>
      <c r="M208" s="7">
        <v>10</v>
      </c>
      <c r="N208" s="25" t="s">
        <v>534</v>
      </c>
      <c r="O208" s="21">
        <v>-1639268.55</v>
      </c>
      <c r="P208" s="22" t="s">
        <v>171</v>
      </c>
      <c r="Q208" s="21">
        <v>-1639268.55</v>
      </c>
      <c r="R208" s="22" t="s">
        <v>171</v>
      </c>
      <c r="S208" s="22" t="s">
        <v>171</v>
      </c>
      <c r="T208" s="21">
        <v>-1639268.55</v>
      </c>
      <c r="U208" s="22" t="s">
        <v>171</v>
      </c>
    </row>
    <row r="209" spans="1:21" ht="42">
      <c r="A209" s="6" t="s">
        <v>535</v>
      </c>
      <c r="B209" s="7">
        <v>10</v>
      </c>
      <c r="C209" s="25" t="s">
        <v>536</v>
      </c>
      <c r="D209" s="21">
        <v>-1598979.95</v>
      </c>
      <c r="E209" s="22" t="s">
        <v>171</v>
      </c>
      <c r="F209" s="21">
        <v>-1598979.95</v>
      </c>
      <c r="G209" s="22" t="s">
        <v>171</v>
      </c>
      <c r="H209" s="22" t="s">
        <v>171</v>
      </c>
      <c r="I209" s="21">
        <v>-1598979.95</v>
      </c>
      <c r="J209" s="22" t="s">
        <v>171</v>
      </c>
      <c r="K209" s="22" t="s">
        <v>171</v>
      </c>
      <c r="L209" s="6" t="s">
        <v>535</v>
      </c>
      <c r="M209" s="7">
        <v>10</v>
      </c>
      <c r="N209" s="25" t="s">
        <v>536</v>
      </c>
      <c r="O209" s="21">
        <v>-1598979.95</v>
      </c>
      <c r="P209" s="22" t="s">
        <v>171</v>
      </c>
      <c r="Q209" s="21">
        <v>-1598979.95</v>
      </c>
      <c r="R209" s="22" t="s">
        <v>171</v>
      </c>
      <c r="S209" s="22" t="s">
        <v>171</v>
      </c>
      <c r="T209" s="21">
        <v>-1598979.95</v>
      </c>
      <c r="U209" s="22" t="s">
        <v>171</v>
      </c>
    </row>
    <row r="210" spans="1:21" ht="31.5">
      <c r="A210" s="6" t="s">
        <v>537</v>
      </c>
      <c r="B210" s="7">
        <v>10</v>
      </c>
      <c r="C210" s="25" t="s">
        <v>538</v>
      </c>
      <c r="D210" s="21">
        <v>-40288.6</v>
      </c>
      <c r="E210" s="22" t="s">
        <v>171</v>
      </c>
      <c r="F210" s="21">
        <v>-40288.6</v>
      </c>
      <c r="G210" s="22" t="s">
        <v>171</v>
      </c>
      <c r="H210" s="22" t="s">
        <v>171</v>
      </c>
      <c r="I210" s="21">
        <v>-40288.6</v>
      </c>
      <c r="J210" s="22" t="s">
        <v>171</v>
      </c>
      <c r="K210" s="22" t="s">
        <v>171</v>
      </c>
      <c r="L210" s="6" t="s">
        <v>537</v>
      </c>
      <c r="M210" s="7">
        <v>10</v>
      </c>
      <c r="N210" s="25" t="s">
        <v>538</v>
      </c>
      <c r="O210" s="21">
        <v>-40288.6</v>
      </c>
      <c r="P210" s="22" t="s">
        <v>171</v>
      </c>
      <c r="Q210" s="21">
        <v>-40288.6</v>
      </c>
      <c r="R210" s="22" t="s">
        <v>171</v>
      </c>
      <c r="S210" s="22" t="s">
        <v>171</v>
      </c>
      <c r="T210" s="21">
        <v>-40288.6</v>
      </c>
      <c r="U210" s="22" t="s">
        <v>171</v>
      </c>
    </row>
  </sheetData>
  <sheetProtection/>
  <mergeCells count="29">
    <mergeCell ref="A10:K10"/>
    <mergeCell ref="D12:K12"/>
    <mergeCell ref="O12:U12"/>
    <mergeCell ref="A7:C7"/>
    <mergeCell ref="I7:J7"/>
    <mergeCell ref="A8:C8"/>
    <mergeCell ref="D8:H8"/>
    <mergeCell ref="I8:J8"/>
    <mergeCell ref="A9:C9"/>
    <mergeCell ref="D9:H9"/>
    <mergeCell ref="I9:J9"/>
    <mergeCell ref="A5:C5"/>
    <mergeCell ref="D5:H5"/>
    <mergeCell ref="I5:J5"/>
    <mergeCell ref="A6:C6"/>
    <mergeCell ref="D6:H6"/>
    <mergeCell ref="I6:J6"/>
    <mergeCell ref="A3:C3"/>
    <mergeCell ref="D3:H3"/>
    <mergeCell ref="I3:J3"/>
    <mergeCell ref="A4:C4"/>
    <mergeCell ref="D4:H4"/>
    <mergeCell ref="I4:J4"/>
    <mergeCell ref="A1:C1"/>
    <mergeCell ref="D1:H1"/>
    <mergeCell ref="I1:J1"/>
    <mergeCell ref="A2:C2"/>
    <mergeCell ref="D2:H2"/>
    <mergeCell ref="I2:J2"/>
  </mergeCells>
  <printOptions/>
  <pageMargins left="0.66" right="0.1968503937007874" top="0.1968503937007874" bottom="0.2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H396"/>
  <sheetViews>
    <sheetView showGridLines="0" zoomScalePageLayoutView="0" workbookViewId="0" topLeftCell="M1">
      <selection activeCell="AA4" sqref="AA4:AB4"/>
    </sheetView>
  </sheetViews>
  <sheetFormatPr defaultColWidth="9.140625" defaultRowHeight="12.75"/>
  <cols>
    <col min="1" max="1" width="38.8515625" style="0" customWidth="1"/>
    <col min="2" max="2" width="3.140625" style="0" customWidth="1"/>
    <col min="3" max="3" width="27.421875" style="15" customWidth="1"/>
    <col min="4" max="4" width="18.7109375" style="15" customWidth="1"/>
    <col min="5" max="5" width="13.140625" style="15" customWidth="1"/>
    <col min="6" max="6" width="15.7109375" style="15" customWidth="1"/>
    <col min="7" max="7" width="16.421875" style="15" customWidth="1"/>
    <col min="8" max="8" width="16.00390625" style="15" customWidth="1"/>
    <col min="9" max="9" width="16.421875" style="15" customWidth="1"/>
    <col min="10" max="10" width="15.57421875" style="15" customWidth="1"/>
    <col min="11" max="11" width="10.00390625" style="15" customWidth="1"/>
    <col min="12" max="12" width="0.13671875" style="0" customWidth="1"/>
    <col min="13" max="13" width="16.421875" style="0" customWidth="1"/>
    <col min="14" max="14" width="22.57421875" style="0" customWidth="1"/>
    <col min="15" max="15" width="3.7109375" style="0" customWidth="1"/>
    <col min="16" max="16" width="0.13671875" style="0" customWidth="1"/>
    <col min="17" max="17" width="20.8515625" style="15" customWidth="1"/>
    <col min="18" max="18" width="4.00390625" style="15" customWidth="1"/>
    <col min="19" max="19" width="16.28125" style="15" customWidth="1"/>
    <col min="20" max="20" width="2.421875" style="15" customWidth="1"/>
    <col min="21" max="21" width="14.28125" style="15" customWidth="1"/>
    <col min="22" max="22" width="0.13671875" style="15" customWidth="1"/>
    <col min="23" max="23" width="12.7109375" style="15" customWidth="1"/>
    <col min="24" max="24" width="2.140625" style="15" customWidth="1"/>
    <col min="25" max="25" width="13.28125" style="15" customWidth="1"/>
    <col min="26" max="26" width="0.13671875" style="15" customWidth="1"/>
    <col min="27" max="27" width="7.8515625" style="15" customWidth="1"/>
    <col min="28" max="28" width="5.00390625" style="15" customWidth="1"/>
    <col min="29" max="29" width="10.57421875" style="15" customWidth="1"/>
    <col min="30" max="30" width="2.7109375" style="15" customWidth="1"/>
    <col min="31" max="31" width="11.57421875" style="15" customWidth="1"/>
    <col min="32" max="32" width="0.13671875" style="15" customWidth="1"/>
    <col min="33" max="33" width="8.00390625" style="15" customWidth="1"/>
    <col min="34" max="34" width="0.13671875" style="0" hidden="1" customWidth="1"/>
  </cols>
  <sheetData>
    <row r="1" ht="6" customHeight="1"/>
    <row r="2" spans="1:34" ht="22.5" customHeight="1">
      <c r="A2" s="53" t="s">
        <v>539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7"/>
      <c r="N2" s="43"/>
      <c r="O2" s="57"/>
      <c r="P2" s="43"/>
      <c r="Q2" s="51"/>
      <c r="R2" s="47"/>
      <c r="S2" s="57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22.5" customHeight="1">
      <c r="A3" s="8"/>
      <c r="B3" s="8"/>
      <c r="C3" s="23"/>
      <c r="D3" s="58" t="s">
        <v>132</v>
      </c>
      <c r="E3" s="59"/>
      <c r="F3" s="59"/>
      <c r="G3" s="59"/>
      <c r="H3" s="59"/>
      <c r="I3" s="59"/>
      <c r="J3" s="59"/>
      <c r="K3" s="59"/>
      <c r="L3" s="60"/>
      <c r="M3" s="61"/>
      <c r="N3" s="62"/>
      <c r="O3" s="61"/>
      <c r="P3" s="62"/>
      <c r="Q3" s="63"/>
      <c r="R3" s="64"/>
      <c r="S3" s="65" t="s">
        <v>133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1:34" ht="123.75" customHeight="1">
      <c r="A4" s="4" t="s">
        <v>134</v>
      </c>
      <c r="B4" s="4" t="s">
        <v>135</v>
      </c>
      <c r="C4" s="24" t="s">
        <v>540</v>
      </c>
      <c r="D4" s="17" t="s">
        <v>137</v>
      </c>
      <c r="E4" s="17" t="s">
        <v>138</v>
      </c>
      <c r="F4" s="17" t="s">
        <v>139</v>
      </c>
      <c r="G4" s="17" t="s">
        <v>140</v>
      </c>
      <c r="H4" s="17" t="s">
        <v>146</v>
      </c>
      <c r="I4" s="17" t="s">
        <v>147</v>
      </c>
      <c r="J4" s="17" t="s">
        <v>148</v>
      </c>
      <c r="K4" s="58" t="s">
        <v>149</v>
      </c>
      <c r="L4" s="60"/>
      <c r="M4" s="66" t="s">
        <v>134</v>
      </c>
      <c r="N4" s="67"/>
      <c r="O4" s="66" t="s">
        <v>135</v>
      </c>
      <c r="P4" s="67"/>
      <c r="Q4" s="68" t="s">
        <v>540</v>
      </c>
      <c r="R4" s="69"/>
      <c r="S4" s="54" t="s">
        <v>137</v>
      </c>
      <c r="T4" s="56"/>
      <c r="U4" s="54" t="s">
        <v>138</v>
      </c>
      <c r="V4" s="56"/>
      <c r="W4" s="54" t="s">
        <v>139</v>
      </c>
      <c r="X4" s="56"/>
      <c r="Y4" s="54" t="s">
        <v>140</v>
      </c>
      <c r="Z4" s="56"/>
      <c r="AA4" s="70" t="s">
        <v>146</v>
      </c>
      <c r="AB4" s="71"/>
      <c r="AC4" s="54" t="s">
        <v>147</v>
      </c>
      <c r="AD4" s="56"/>
      <c r="AE4" s="54" t="s">
        <v>148</v>
      </c>
      <c r="AF4" s="56"/>
      <c r="AG4" s="58" t="s">
        <v>149</v>
      </c>
      <c r="AH4" s="60"/>
    </row>
    <row r="5" spans="1:34" ht="12.75">
      <c r="A5" s="5" t="s">
        <v>150</v>
      </c>
      <c r="B5" s="5" t="s">
        <v>151</v>
      </c>
      <c r="C5" s="17" t="s">
        <v>152</v>
      </c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109</v>
      </c>
      <c r="I5" s="17" t="s">
        <v>113</v>
      </c>
      <c r="J5" s="17" t="s">
        <v>159</v>
      </c>
      <c r="K5" s="65" t="s">
        <v>160</v>
      </c>
      <c r="L5" s="60"/>
      <c r="M5" s="65" t="s">
        <v>150</v>
      </c>
      <c r="N5" s="60"/>
      <c r="O5" s="65" t="s">
        <v>151</v>
      </c>
      <c r="P5" s="60"/>
      <c r="Q5" s="54" t="s">
        <v>152</v>
      </c>
      <c r="R5" s="56"/>
      <c r="S5" s="54" t="s">
        <v>161</v>
      </c>
      <c r="T5" s="56"/>
      <c r="U5" s="54" t="s">
        <v>162</v>
      </c>
      <c r="V5" s="56"/>
      <c r="W5" s="54" t="s">
        <v>163</v>
      </c>
      <c r="X5" s="56"/>
      <c r="Y5" s="54" t="s">
        <v>164</v>
      </c>
      <c r="Z5" s="56"/>
      <c r="AA5" s="70" t="s">
        <v>165</v>
      </c>
      <c r="AB5" s="71"/>
      <c r="AC5" s="54" t="s">
        <v>166</v>
      </c>
      <c r="AD5" s="56"/>
      <c r="AE5" s="54" t="s">
        <v>167</v>
      </c>
      <c r="AF5" s="56"/>
      <c r="AG5" s="65" t="s">
        <v>168</v>
      </c>
      <c r="AH5" s="60"/>
    </row>
    <row r="6" spans="1:34" ht="12.75">
      <c r="A6" s="6" t="s">
        <v>541</v>
      </c>
      <c r="B6" s="1" t="s">
        <v>22</v>
      </c>
      <c r="C6" s="17" t="s">
        <v>170</v>
      </c>
      <c r="D6" s="26">
        <v>1114637941.76</v>
      </c>
      <c r="E6" s="22" t="s">
        <v>171</v>
      </c>
      <c r="F6" s="26">
        <v>1114637941.76</v>
      </c>
      <c r="G6" s="26">
        <v>49714417.84</v>
      </c>
      <c r="H6" s="26">
        <v>731919171.75</v>
      </c>
      <c r="I6" s="26">
        <v>234193560.22</v>
      </c>
      <c r="J6" s="26">
        <v>198239627.63</v>
      </c>
      <c r="K6" s="73" t="s">
        <v>171</v>
      </c>
      <c r="L6" s="60"/>
      <c r="M6" s="74" t="s">
        <v>541</v>
      </c>
      <c r="N6" s="60"/>
      <c r="O6" s="75" t="s">
        <v>22</v>
      </c>
      <c r="P6" s="60"/>
      <c r="Q6" s="76" t="s">
        <v>170</v>
      </c>
      <c r="R6" s="56"/>
      <c r="S6" s="72">
        <v>537552778.81</v>
      </c>
      <c r="T6" s="56"/>
      <c r="U6" s="77" t="s">
        <v>171</v>
      </c>
      <c r="V6" s="56"/>
      <c r="W6" s="72">
        <v>537552778.81</v>
      </c>
      <c r="X6" s="56"/>
      <c r="Y6" s="72">
        <v>48633376.52</v>
      </c>
      <c r="Z6" s="56"/>
      <c r="AA6" s="78">
        <v>444872290.82</v>
      </c>
      <c r="AB6" s="79"/>
      <c r="AC6" s="72">
        <v>73974742.03</v>
      </c>
      <c r="AD6" s="56"/>
      <c r="AE6" s="72">
        <v>67339122.48</v>
      </c>
      <c r="AF6" s="56"/>
      <c r="AG6" s="73" t="s">
        <v>171</v>
      </c>
      <c r="AH6" s="60"/>
    </row>
    <row r="7" spans="1:34" ht="12.75">
      <c r="A7" s="6" t="s">
        <v>542</v>
      </c>
      <c r="B7" s="1" t="s">
        <v>22</v>
      </c>
      <c r="C7" s="27" t="s">
        <v>543</v>
      </c>
      <c r="D7" s="26">
        <v>157005311.8</v>
      </c>
      <c r="E7" s="22" t="s">
        <v>171</v>
      </c>
      <c r="F7" s="26">
        <v>157005311.8</v>
      </c>
      <c r="G7" s="26">
        <v>602818</v>
      </c>
      <c r="H7" s="26">
        <v>79973150</v>
      </c>
      <c r="I7" s="26">
        <v>26404350</v>
      </c>
      <c r="J7" s="26">
        <v>51230629.8</v>
      </c>
      <c r="K7" s="73" t="s">
        <v>171</v>
      </c>
      <c r="L7" s="60"/>
      <c r="M7" s="74" t="s">
        <v>542</v>
      </c>
      <c r="N7" s="60"/>
      <c r="O7" s="75" t="s">
        <v>22</v>
      </c>
      <c r="P7" s="60"/>
      <c r="Q7" s="76" t="s">
        <v>543</v>
      </c>
      <c r="R7" s="56"/>
      <c r="S7" s="72">
        <v>76494718.04</v>
      </c>
      <c r="T7" s="56"/>
      <c r="U7" s="77" t="s">
        <v>171</v>
      </c>
      <c r="V7" s="56"/>
      <c r="W7" s="72">
        <v>76494718.04</v>
      </c>
      <c r="X7" s="56"/>
      <c r="Y7" s="72">
        <v>369814</v>
      </c>
      <c r="Z7" s="56"/>
      <c r="AA7" s="78">
        <v>38253696.82</v>
      </c>
      <c r="AB7" s="79"/>
      <c r="AC7" s="72">
        <v>11948111.73</v>
      </c>
      <c r="AD7" s="56"/>
      <c r="AE7" s="72">
        <v>26662723.49</v>
      </c>
      <c r="AF7" s="56"/>
      <c r="AG7" s="73" t="s">
        <v>171</v>
      </c>
      <c r="AH7" s="60"/>
    </row>
    <row r="8" spans="1:34" ht="21">
      <c r="A8" s="6" t="s">
        <v>544</v>
      </c>
      <c r="B8" s="1" t="s">
        <v>22</v>
      </c>
      <c r="C8" s="27" t="s">
        <v>545</v>
      </c>
      <c r="D8" s="26">
        <v>10645538</v>
      </c>
      <c r="E8" s="22" t="s">
        <v>171</v>
      </c>
      <c r="F8" s="26">
        <v>10645538</v>
      </c>
      <c r="G8" s="22" t="s">
        <v>171</v>
      </c>
      <c r="H8" s="26">
        <v>1166500</v>
      </c>
      <c r="I8" s="26">
        <v>1341000</v>
      </c>
      <c r="J8" s="26">
        <v>8138038</v>
      </c>
      <c r="K8" s="73" t="s">
        <v>171</v>
      </c>
      <c r="L8" s="60"/>
      <c r="M8" s="74" t="s">
        <v>544</v>
      </c>
      <c r="N8" s="60"/>
      <c r="O8" s="75" t="s">
        <v>22</v>
      </c>
      <c r="P8" s="60"/>
      <c r="Q8" s="76" t="s">
        <v>545</v>
      </c>
      <c r="R8" s="56"/>
      <c r="S8" s="72">
        <v>5547546.08</v>
      </c>
      <c r="T8" s="56"/>
      <c r="U8" s="77" t="s">
        <v>171</v>
      </c>
      <c r="V8" s="56"/>
      <c r="W8" s="72">
        <v>5547546.08</v>
      </c>
      <c r="X8" s="56"/>
      <c r="Y8" s="77" t="s">
        <v>171</v>
      </c>
      <c r="Z8" s="56"/>
      <c r="AA8" s="78">
        <v>696637.16</v>
      </c>
      <c r="AB8" s="79"/>
      <c r="AC8" s="72">
        <v>539098.17</v>
      </c>
      <c r="AD8" s="56"/>
      <c r="AE8" s="72">
        <v>4311810.75</v>
      </c>
      <c r="AF8" s="56"/>
      <c r="AG8" s="73" t="s">
        <v>171</v>
      </c>
      <c r="AH8" s="60"/>
    </row>
    <row r="9" spans="1:34" ht="42">
      <c r="A9" s="6" t="s">
        <v>546</v>
      </c>
      <c r="B9" s="1" t="s">
        <v>22</v>
      </c>
      <c r="C9" s="27" t="s">
        <v>547</v>
      </c>
      <c r="D9" s="26">
        <v>10645538</v>
      </c>
      <c r="E9" s="22" t="s">
        <v>171</v>
      </c>
      <c r="F9" s="26">
        <v>10645538</v>
      </c>
      <c r="G9" s="22" t="s">
        <v>171</v>
      </c>
      <c r="H9" s="26">
        <v>1166500</v>
      </c>
      <c r="I9" s="26">
        <v>1341000</v>
      </c>
      <c r="J9" s="26">
        <v>8138038</v>
      </c>
      <c r="K9" s="73" t="s">
        <v>171</v>
      </c>
      <c r="L9" s="60"/>
      <c r="M9" s="74" t="s">
        <v>546</v>
      </c>
      <c r="N9" s="60"/>
      <c r="O9" s="75" t="s">
        <v>22</v>
      </c>
      <c r="P9" s="60"/>
      <c r="Q9" s="76" t="s">
        <v>547</v>
      </c>
      <c r="R9" s="56"/>
      <c r="S9" s="72">
        <v>5547546.08</v>
      </c>
      <c r="T9" s="56"/>
      <c r="U9" s="77" t="s">
        <v>171</v>
      </c>
      <c r="V9" s="56"/>
      <c r="W9" s="72">
        <v>5547546.08</v>
      </c>
      <c r="X9" s="56"/>
      <c r="Y9" s="77" t="s">
        <v>171</v>
      </c>
      <c r="Z9" s="56"/>
      <c r="AA9" s="78">
        <v>696637.16</v>
      </c>
      <c r="AB9" s="79"/>
      <c r="AC9" s="72">
        <v>539098.17</v>
      </c>
      <c r="AD9" s="56"/>
      <c r="AE9" s="72">
        <v>4311810.75</v>
      </c>
      <c r="AF9" s="56"/>
      <c r="AG9" s="73" t="s">
        <v>171</v>
      </c>
      <c r="AH9" s="60"/>
    </row>
    <row r="10" spans="1:34" ht="21">
      <c r="A10" s="6" t="s">
        <v>548</v>
      </c>
      <c r="B10" s="1" t="s">
        <v>22</v>
      </c>
      <c r="C10" s="27" t="s">
        <v>549</v>
      </c>
      <c r="D10" s="26">
        <v>10645538</v>
      </c>
      <c r="E10" s="22" t="s">
        <v>171</v>
      </c>
      <c r="F10" s="26">
        <v>10645538</v>
      </c>
      <c r="G10" s="22" t="s">
        <v>171</v>
      </c>
      <c r="H10" s="26">
        <v>1166500</v>
      </c>
      <c r="I10" s="26">
        <v>1341000</v>
      </c>
      <c r="J10" s="26">
        <v>8138038</v>
      </c>
      <c r="K10" s="73" t="s">
        <v>171</v>
      </c>
      <c r="L10" s="60"/>
      <c r="M10" s="74" t="s">
        <v>548</v>
      </c>
      <c r="N10" s="60"/>
      <c r="O10" s="75" t="s">
        <v>22</v>
      </c>
      <c r="P10" s="60"/>
      <c r="Q10" s="76" t="s">
        <v>549</v>
      </c>
      <c r="R10" s="56"/>
      <c r="S10" s="72">
        <v>5547546.08</v>
      </c>
      <c r="T10" s="56"/>
      <c r="U10" s="77" t="s">
        <v>171</v>
      </c>
      <c r="V10" s="56"/>
      <c r="W10" s="72">
        <v>5547546.08</v>
      </c>
      <c r="X10" s="56"/>
      <c r="Y10" s="77" t="s">
        <v>171</v>
      </c>
      <c r="Z10" s="56"/>
      <c r="AA10" s="78">
        <v>696637.16</v>
      </c>
      <c r="AB10" s="79"/>
      <c r="AC10" s="72">
        <v>539098.17</v>
      </c>
      <c r="AD10" s="56"/>
      <c r="AE10" s="72">
        <v>4311810.75</v>
      </c>
      <c r="AF10" s="56"/>
      <c r="AG10" s="73" t="s">
        <v>171</v>
      </c>
      <c r="AH10" s="60"/>
    </row>
    <row r="11" spans="1:34" ht="12.75">
      <c r="A11" s="6" t="s">
        <v>550</v>
      </c>
      <c r="B11" s="1" t="s">
        <v>22</v>
      </c>
      <c r="C11" s="27" t="s">
        <v>551</v>
      </c>
      <c r="D11" s="26">
        <v>8158666.82</v>
      </c>
      <c r="E11" s="22" t="s">
        <v>171</v>
      </c>
      <c r="F11" s="26">
        <v>8158666.82</v>
      </c>
      <c r="G11" s="22" t="s">
        <v>171</v>
      </c>
      <c r="H11" s="26">
        <v>896600</v>
      </c>
      <c r="I11" s="26">
        <v>999800</v>
      </c>
      <c r="J11" s="26">
        <v>6262266.82</v>
      </c>
      <c r="K11" s="73" t="s">
        <v>171</v>
      </c>
      <c r="L11" s="60"/>
      <c r="M11" s="74" t="s">
        <v>550</v>
      </c>
      <c r="N11" s="60"/>
      <c r="O11" s="75" t="s">
        <v>22</v>
      </c>
      <c r="P11" s="60"/>
      <c r="Q11" s="76" t="s">
        <v>551</v>
      </c>
      <c r="R11" s="56"/>
      <c r="S11" s="72">
        <v>4415982.04</v>
      </c>
      <c r="T11" s="56"/>
      <c r="U11" s="77" t="s">
        <v>171</v>
      </c>
      <c r="V11" s="56"/>
      <c r="W11" s="72">
        <v>4415982.04</v>
      </c>
      <c r="X11" s="56"/>
      <c r="Y11" s="77" t="s">
        <v>171</v>
      </c>
      <c r="Z11" s="56"/>
      <c r="AA11" s="78">
        <v>535979.38</v>
      </c>
      <c r="AB11" s="79"/>
      <c r="AC11" s="72">
        <v>420154.22</v>
      </c>
      <c r="AD11" s="56"/>
      <c r="AE11" s="72">
        <v>3459848.44</v>
      </c>
      <c r="AF11" s="56"/>
      <c r="AG11" s="73" t="s">
        <v>171</v>
      </c>
      <c r="AH11" s="60"/>
    </row>
    <row r="12" spans="1:34" ht="31.5">
      <c r="A12" s="6" t="s">
        <v>552</v>
      </c>
      <c r="B12" s="1" t="s">
        <v>22</v>
      </c>
      <c r="C12" s="27" t="s">
        <v>553</v>
      </c>
      <c r="D12" s="26">
        <v>2486871.18</v>
      </c>
      <c r="E12" s="22" t="s">
        <v>171</v>
      </c>
      <c r="F12" s="26">
        <v>2486871.18</v>
      </c>
      <c r="G12" s="22" t="s">
        <v>171</v>
      </c>
      <c r="H12" s="26">
        <v>269900</v>
      </c>
      <c r="I12" s="26">
        <v>341200</v>
      </c>
      <c r="J12" s="26">
        <v>1875771.18</v>
      </c>
      <c r="K12" s="73" t="s">
        <v>171</v>
      </c>
      <c r="L12" s="60"/>
      <c r="M12" s="74" t="s">
        <v>552</v>
      </c>
      <c r="N12" s="60"/>
      <c r="O12" s="75" t="s">
        <v>22</v>
      </c>
      <c r="P12" s="60"/>
      <c r="Q12" s="76" t="s">
        <v>553</v>
      </c>
      <c r="R12" s="56"/>
      <c r="S12" s="72">
        <v>1131564.04</v>
      </c>
      <c r="T12" s="56"/>
      <c r="U12" s="77" t="s">
        <v>171</v>
      </c>
      <c r="V12" s="56"/>
      <c r="W12" s="72">
        <v>1131564.04</v>
      </c>
      <c r="X12" s="56"/>
      <c r="Y12" s="77" t="s">
        <v>171</v>
      </c>
      <c r="Z12" s="56"/>
      <c r="AA12" s="78">
        <v>160657.78</v>
      </c>
      <c r="AB12" s="79"/>
      <c r="AC12" s="72">
        <v>118943.95</v>
      </c>
      <c r="AD12" s="56"/>
      <c r="AE12" s="72">
        <v>851962.31</v>
      </c>
      <c r="AF12" s="56"/>
      <c r="AG12" s="73" t="s">
        <v>171</v>
      </c>
      <c r="AH12" s="60"/>
    </row>
    <row r="13" spans="1:34" ht="31.5">
      <c r="A13" s="6" t="s">
        <v>554</v>
      </c>
      <c r="B13" s="1" t="s">
        <v>22</v>
      </c>
      <c r="C13" s="27" t="s">
        <v>555</v>
      </c>
      <c r="D13" s="26">
        <v>1520200</v>
      </c>
      <c r="E13" s="22" t="s">
        <v>171</v>
      </c>
      <c r="F13" s="26">
        <v>1520200</v>
      </c>
      <c r="G13" s="22" t="s">
        <v>171</v>
      </c>
      <c r="H13" s="26">
        <v>1044400</v>
      </c>
      <c r="I13" s="26">
        <v>475800</v>
      </c>
      <c r="J13" s="22" t="s">
        <v>171</v>
      </c>
      <c r="K13" s="73" t="s">
        <v>171</v>
      </c>
      <c r="L13" s="60"/>
      <c r="M13" s="74" t="s">
        <v>554</v>
      </c>
      <c r="N13" s="60"/>
      <c r="O13" s="75" t="s">
        <v>22</v>
      </c>
      <c r="P13" s="60"/>
      <c r="Q13" s="76" t="s">
        <v>555</v>
      </c>
      <c r="R13" s="56"/>
      <c r="S13" s="72">
        <v>584505.28</v>
      </c>
      <c r="T13" s="56"/>
      <c r="U13" s="77" t="s">
        <v>171</v>
      </c>
      <c r="V13" s="56"/>
      <c r="W13" s="72">
        <v>584505.28</v>
      </c>
      <c r="X13" s="56"/>
      <c r="Y13" s="77" t="s">
        <v>171</v>
      </c>
      <c r="Z13" s="56"/>
      <c r="AA13" s="78">
        <v>395206.14</v>
      </c>
      <c r="AB13" s="79"/>
      <c r="AC13" s="72">
        <v>189299.14</v>
      </c>
      <c r="AD13" s="56"/>
      <c r="AE13" s="77" t="s">
        <v>171</v>
      </c>
      <c r="AF13" s="56"/>
      <c r="AG13" s="73" t="s">
        <v>171</v>
      </c>
      <c r="AH13" s="60"/>
    </row>
    <row r="14" spans="1:34" ht="42">
      <c r="A14" s="6" t="s">
        <v>546</v>
      </c>
      <c r="B14" s="1" t="s">
        <v>22</v>
      </c>
      <c r="C14" s="27" t="s">
        <v>556</v>
      </c>
      <c r="D14" s="26">
        <v>1211500</v>
      </c>
      <c r="E14" s="22" t="s">
        <v>171</v>
      </c>
      <c r="F14" s="26">
        <v>1211500</v>
      </c>
      <c r="G14" s="22" t="s">
        <v>171</v>
      </c>
      <c r="H14" s="26">
        <v>746500</v>
      </c>
      <c r="I14" s="26">
        <v>465000</v>
      </c>
      <c r="J14" s="22" t="s">
        <v>171</v>
      </c>
      <c r="K14" s="73" t="s">
        <v>171</v>
      </c>
      <c r="L14" s="60"/>
      <c r="M14" s="74" t="s">
        <v>546</v>
      </c>
      <c r="N14" s="60"/>
      <c r="O14" s="75" t="s">
        <v>22</v>
      </c>
      <c r="P14" s="60"/>
      <c r="Q14" s="76" t="s">
        <v>556</v>
      </c>
      <c r="R14" s="56"/>
      <c r="S14" s="72">
        <v>549593.37</v>
      </c>
      <c r="T14" s="56"/>
      <c r="U14" s="77" t="s">
        <v>171</v>
      </c>
      <c r="V14" s="56"/>
      <c r="W14" s="72">
        <v>549593.37</v>
      </c>
      <c r="X14" s="56"/>
      <c r="Y14" s="77" t="s">
        <v>171</v>
      </c>
      <c r="Z14" s="56"/>
      <c r="AA14" s="78">
        <v>365694.23</v>
      </c>
      <c r="AB14" s="79"/>
      <c r="AC14" s="72">
        <v>183899.14</v>
      </c>
      <c r="AD14" s="56"/>
      <c r="AE14" s="77" t="s">
        <v>171</v>
      </c>
      <c r="AF14" s="56"/>
      <c r="AG14" s="73" t="s">
        <v>171</v>
      </c>
      <c r="AH14" s="60"/>
    </row>
    <row r="15" spans="1:34" ht="21">
      <c r="A15" s="6" t="s">
        <v>548</v>
      </c>
      <c r="B15" s="1" t="s">
        <v>22</v>
      </c>
      <c r="C15" s="27" t="s">
        <v>557</v>
      </c>
      <c r="D15" s="26">
        <v>1211500</v>
      </c>
      <c r="E15" s="22" t="s">
        <v>171</v>
      </c>
      <c r="F15" s="26">
        <v>1211500</v>
      </c>
      <c r="G15" s="22" t="s">
        <v>171</v>
      </c>
      <c r="H15" s="26">
        <v>746500</v>
      </c>
      <c r="I15" s="26">
        <v>465000</v>
      </c>
      <c r="J15" s="22" t="s">
        <v>171</v>
      </c>
      <c r="K15" s="73" t="s">
        <v>171</v>
      </c>
      <c r="L15" s="60"/>
      <c r="M15" s="74" t="s">
        <v>548</v>
      </c>
      <c r="N15" s="60"/>
      <c r="O15" s="75" t="s">
        <v>22</v>
      </c>
      <c r="P15" s="60"/>
      <c r="Q15" s="76" t="s">
        <v>557</v>
      </c>
      <c r="R15" s="56"/>
      <c r="S15" s="72">
        <v>549593.37</v>
      </c>
      <c r="T15" s="56"/>
      <c r="U15" s="77" t="s">
        <v>171</v>
      </c>
      <c r="V15" s="56"/>
      <c r="W15" s="72">
        <v>549593.37</v>
      </c>
      <c r="X15" s="56"/>
      <c r="Y15" s="77" t="s">
        <v>171</v>
      </c>
      <c r="Z15" s="56"/>
      <c r="AA15" s="78">
        <v>365694.23</v>
      </c>
      <c r="AB15" s="79"/>
      <c r="AC15" s="72">
        <v>183899.14</v>
      </c>
      <c r="AD15" s="56"/>
      <c r="AE15" s="77" t="s">
        <v>171</v>
      </c>
      <c r="AF15" s="56"/>
      <c r="AG15" s="73" t="s">
        <v>171</v>
      </c>
      <c r="AH15" s="60"/>
    </row>
    <row r="16" spans="1:34" ht="12.75">
      <c r="A16" s="6" t="s">
        <v>550</v>
      </c>
      <c r="B16" s="1" t="s">
        <v>22</v>
      </c>
      <c r="C16" s="27" t="s">
        <v>558</v>
      </c>
      <c r="D16" s="26">
        <v>929800</v>
      </c>
      <c r="E16" s="22" t="s">
        <v>171</v>
      </c>
      <c r="F16" s="26">
        <v>929800</v>
      </c>
      <c r="G16" s="22" t="s">
        <v>171</v>
      </c>
      <c r="H16" s="26">
        <v>572700</v>
      </c>
      <c r="I16" s="26">
        <v>357100</v>
      </c>
      <c r="J16" s="22" t="s">
        <v>171</v>
      </c>
      <c r="K16" s="73" t="s">
        <v>171</v>
      </c>
      <c r="L16" s="60"/>
      <c r="M16" s="74" t="s">
        <v>550</v>
      </c>
      <c r="N16" s="60"/>
      <c r="O16" s="75" t="s">
        <v>22</v>
      </c>
      <c r="P16" s="60"/>
      <c r="Q16" s="76" t="s">
        <v>558</v>
      </c>
      <c r="R16" s="56"/>
      <c r="S16" s="72">
        <v>422114.72</v>
      </c>
      <c r="T16" s="56"/>
      <c r="U16" s="77" t="s">
        <v>171</v>
      </c>
      <c r="V16" s="56"/>
      <c r="W16" s="72">
        <v>422114.72</v>
      </c>
      <c r="X16" s="56"/>
      <c r="Y16" s="77" t="s">
        <v>171</v>
      </c>
      <c r="Z16" s="56"/>
      <c r="AA16" s="78">
        <v>280871.14</v>
      </c>
      <c r="AB16" s="79"/>
      <c r="AC16" s="72">
        <v>141243.58</v>
      </c>
      <c r="AD16" s="56"/>
      <c r="AE16" s="77" t="s">
        <v>171</v>
      </c>
      <c r="AF16" s="56"/>
      <c r="AG16" s="73" t="s">
        <v>171</v>
      </c>
      <c r="AH16" s="60"/>
    </row>
    <row r="17" spans="1:34" ht="31.5">
      <c r="A17" s="6" t="s">
        <v>552</v>
      </c>
      <c r="B17" s="1" t="s">
        <v>22</v>
      </c>
      <c r="C17" s="27" t="s">
        <v>559</v>
      </c>
      <c r="D17" s="26">
        <v>281700</v>
      </c>
      <c r="E17" s="22" t="s">
        <v>171</v>
      </c>
      <c r="F17" s="26">
        <v>281700</v>
      </c>
      <c r="G17" s="22" t="s">
        <v>171</v>
      </c>
      <c r="H17" s="26">
        <v>173800</v>
      </c>
      <c r="I17" s="26">
        <v>107900</v>
      </c>
      <c r="J17" s="22" t="s">
        <v>171</v>
      </c>
      <c r="K17" s="73" t="s">
        <v>171</v>
      </c>
      <c r="L17" s="60"/>
      <c r="M17" s="74" t="s">
        <v>552</v>
      </c>
      <c r="N17" s="60"/>
      <c r="O17" s="75" t="s">
        <v>22</v>
      </c>
      <c r="P17" s="60"/>
      <c r="Q17" s="76" t="s">
        <v>559</v>
      </c>
      <c r="R17" s="56"/>
      <c r="S17" s="72">
        <v>127478.65</v>
      </c>
      <c r="T17" s="56"/>
      <c r="U17" s="77" t="s">
        <v>171</v>
      </c>
      <c r="V17" s="56"/>
      <c r="W17" s="72">
        <v>127478.65</v>
      </c>
      <c r="X17" s="56"/>
      <c r="Y17" s="77" t="s">
        <v>171</v>
      </c>
      <c r="Z17" s="56"/>
      <c r="AA17" s="78">
        <v>84823.09</v>
      </c>
      <c r="AB17" s="79"/>
      <c r="AC17" s="72">
        <v>42655.56</v>
      </c>
      <c r="AD17" s="56"/>
      <c r="AE17" s="77" t="s">
        <v>171</v>
      </c>
      <c r="AF17" s="56"/>
      <c r="AG17" s="73" t="s">
        <v>171</v>
      </c>
      <c r="AH17" s="60"/>
    </row>
    <row r="18" spans="1:34" ht="21">
      <c r="A18" s="6" t="s">
        <v>560</v>
      </c>
      <c r="B18" s="1" t="s">
        <v>22</v>
      </c>
      <c r="C18" s="27" t="s">
        <v>561</v>
      </c>
      <c r="D18" s="26">
        <v>301500</v>
      </c>
      <c r="E18" s="22" t="s">
        <v>171</v>
      </c>
      <c r="F18" s="26">
        <v>301500</v>
      </c>
      <c r="G18" s="22" t="s">
        <v>171</v>
      </c>
      <c r="H18" s="26">
        <v>290700</v>
      </c>
      <c r="I18" s="26">
        <v>10800</v>
      </c>
      <c r="J18" s="22" t="s">
        <v>171</v>
      </c>
      <c r="K18" s="73" t="s">
        <v>171</v>
      </c>
      <c r="L18" s="60"/>
      <c r="M18" s="74" t="s">
        <v>560</v>
      </c>
      <c r="N18" s="60"/>
      <c r="O18" s="75" t="s">
        <v>22</v>
      </c>
      <c r="P18" s="60"/>
      <c r="Q18" s="76" t="s">
        <v>561</v>
      </c>
      <c r="R18" s="56"/>
      <c r="S18" s="72">
        <v>33715.91</v>
      </c>
      <c r="T18" s="56"/>
      <c r="U18" s="77" t="s">
        <v>171</v>
      </c>
      <c r="V18" s="56"/>
      <c r="W18" s="72">
        <v>33715.91</v>
      </c>
      <c r="X18" s="56"/>
      <c r="Y18" s="77" t="s">
        <v>171</v>
      </c>
      <c r="Z18" s="56"/>
      <c r="AA18" s="78">
        <v>28315.91</v>
      </c>
      <c r="AB18" s="79"/>
      <c r="AC18" s="72">
        <v>5400</v>
      </c>
      <c r="AD18" s="56"/>
      <c r="AE18" s="77" t="s">
        <v>171</v>
      </c>
      <c r="AF18" s="56"/>
      <c r="AG18" s="73" t="s">
        <v>171</v>
      </c>
      <c r="AH18" s="60"/>
    </row>
    <row r="19" spans="1:34" ht="21">
      <c r="A19" s="6" t="s">
        <v>562</v>
      </c>
      <c r="B19" s="1" t="s">
        <v>22</v>
      </c>
      <c r="C19" s="27" t="s">
        <v>563</v>
      </c>
      <c r="D19" s="26">
        <v>301500</v>
      </c>
      <c r="E19" s="22" t="s">
        <v>171</v>
      </c>
      <c r="F19" s="26">
        <v>301500</v>
      </c>
      <c r="G19" s="22" t="s">
        <v>171</v>
      </c>
      <c r="H19" s="26">
        <v>290700</v>
      </c>
      <c r="I19" s="26">
        <v>10800</v>
      </c>
      <c r="J19" s="22" t="s">
        <v>171</v>
      </c>
      <c r="K19" s="73" t="s">
        <v>171</v>
      </c>
      <c r="L19" s="60"/>
      <c r="M19" s="74" t="s">
        <v>562</v>
      </c>
      <c r="N19" s="60"/>
      <c r="O19" s="75" t="s">
        <v>22</v>
      </c>
      <c r="P19" s="60"/>
      <c r="Q19" s="76" t="s">
        <v>563</v>
      </c>
      <c r="R19" s="56"/>
      <c r="S19" s="72">
        <v>33715.91</v>
      </c>
      <c r="T19" s="56"/>
      <c r="U19" s="77" t="s">
        <v>171</v>
      </c>
      <c r="V19" s="56"/>
      <c r="W19" s="72">
        <v>33715.91</v>
      </c>
      <c r="X19" s="56"/>
      <c r="Y19" s="77" t="s">
        <v>171</v>
      </c>
      <c r="Z19" s="56"/>
      <c r="AA19" s="78">
        <v>28315.91</v>
      </c>
      <c r="AB19" s="79"/>
      <c r="AC19" s="72">
        <v>5400</v>
      </c>
      <c r="AD19" s="56"/>
      <c r="AE19" s="77" t="s">
        <v>171</v>
      </c>
      <c r="AF19" s="56"/>
      <c r="AG19" s="73" t="s">
        <v>171</v>
      </c>
      <c r="AH19" s="60"/>
    </row>
    <row r="20" spans="1:34" ht="21">
      <c r="A20" s="6" t="s">
        <v>564</v>
      </c>
      <c r="B20" s="1" t="s">
        <v>22</v>
      </c>
      <c r="C20" s="27" t="s">
        <v>565</v>
      </c>
      <c r="D20" s="26">
        <v>301500</v>
      </c>
      <c r="E20" s="22" t="s">
        <v>171</v>
      </c>
      <c r="F20" s="26">
        <v>301500</v>
      </c>
      <c r="G20" s="22" t="s">
        <v>171</v>
      </c>
      <c r="H20" s="26">
        <v>290700</v>
      </c>
      <c r="I20" s="26">
        <v>10800</v>
      </c>
      <c r="J20" s="22" t="s">
        <v>171</v>
      </c>
      <c r="K20" s="73" t="s">
        <v>171</v>
      </c>
      <c r="L20" s="60"/>
      <c r="M20" s="74" t="s">
        <v>564</v>
      </c>
      <c r="N20" s="60"/>
      <c r="O20" s="75" t="s">
        <v>22</v>
      </c>
      <c r="P20" s="60"/>
      <c r="Q20" s="76" t="s">
        <v>565</v>
      </c>
      <c r="R20" s="56"/>
      <c r="S20" s="72">
        <v>33715.91</v>
      </c>
      <c r="T20" s="56"/>
      <c r="U20" s="77" t="s">
        <v>171</v>
      </c>
      <c r="V20" s="56"/>
      <c r="W20" s="72">
        <v>33715.91</v>
      </c>
      <c r="X20" s="56"/>
      <c r="Y20" s="77" t="s">
        <v>171</v>
      </c>
      <c r="Z20" s="56"/>
      <c r="AA20" s="78">
        <v>28315.91</v>
      </c>
      <c r="AB20" s="79"/>
      <c r="AC20" s="72">
        <v>5400</v>
      </c>
      <c r="AD20" s="56"/>
      <c r="AE20" s="77" t="s">
        <v>171</v>
      </c>
      <c r="AF20" s="56"/>
      <c r="AG20" s="73" t="s">
        <v>171</v>
      </c>
      <c r="AH20" s="60"/>
    </row>
    <row r="21" spans="1:34" ht="12.75">
      <c r="A21" s="6" t="s">
        <v>566</v>
      </c>
      <c r="B21" s="1" t="s">
        <v>22</v>
      </c>
      <c r="C21" s="27" t="s">
        <v>567</v>
      </c>
      <c r="D21" s="26">
        <v>7200</v>
      </c>
      <c r="E21" s="22" t="s">
        <v>171</v>
      </c>
      <c r="F21" s="26">
        <v>7200</v>
      </c>
      <c r="G21" s="22" t="s">
        <v>171</v>
      </c>
      <c r="H21" s="26">
        <v>7200</v>
      </c>
      <c r="I21" s="22" t="s">
        <v>171</v>
      </c>
      <c r="J21" s="22" t="s">
        <v>171</v>
      </c>
      <c r="K21" s="73" t="s">
        <v>171</v>
      </c>
      <c r="L21" s="60"/>
      <c r="M21" s="74" t="s">
        <v>566</v>
      </c>
      <c r="N21" s="60"/>
      <c r="O21" s="75" t="s">
        <v>22</v>
      </c>
      <c r="P21" s="60"/>
      <c r="Q21" s="76" t="s">
        <v>567</v>
      </c>
      <c r="R21" s="56"/>
      <c r="S21" s="72">
        <v>1196</v>
      </c>
      <c r="T21" s="56"/>
      <c r="U21" s="77" t="s">
        <v>171</v>
      </c>
      <c r="V21" s="56"/>
      <c r="W21" s="72">
        <v>1196</v>
      </c>
      <c r="X21" s="56"/>
      <c r="Y21" s="77" t="s">
        <v>171</v>
      </c>
      <c r="Z21" s="56"/>
      <c r="AA21" s="78">
        <v>1196</v>
      </c>
      <c r="AB21" s="79"/>
      <c r="AC21" s="77" t="s">
        <v>171</v>
      </c>
      <c r="AD21" s="56"/>
      <c r="AE21" s="77" t="s">
        <v>171</v>
      </c>
      <c r="AF21" s="56"/>
      <c r="AG21" s="73" t="s">
        <v>171</v>
      </c>
      <c r="AH21" s="60"/>
    </row>
    <row r="22" spans="1:34" ht="12.75">
      <c r="A22" s="6" t="s">
        <v>568</v>
      </c>
      <c r="B22" s="1" t="s">
        <v>22</v>
      </c>
      <c r="C22" s="27" t="s">
        <v>569</v>
      </c>
      <c r="D22" s="26">
        <v>7200</v>
      </c>
      <c r="E22" s="22" t="s">
        <v>171</v>
      </c>
      <c r="F22" s="26">
        <v>7200</v>
      </c>
      <c r="G22" s="22" t="s">
        <v>171</v>
      </c>
      <c r="H22" s="26">
        <v>7200</v>
      </c>
      <c r="I22" s="22" t="s">
        <v>171</v>
      </c>
      <c r="J22" s="22" t="s">
        <v>171</v>
      </c>
      <c r="K22" s="73" t="s">
        <v>171</v>
      </c>
      <c r="L22" s="60"/>
      <c r="M22" s="74" t="s">
        <v>568</v>
      </c>
      <c r="N22" s="60"/>
      <c r="O22" s="75" t="s">
        <v>22</v>
      </c>
      <c r="P22" s="60"/>
      <c r="Q22" s="76" t="s">
        <v>569</v>
      </c>
      <c r="R22" s="56"/>
      <c r="S22" s="72">
        <v>1196</v>
      </c>
      <c r="T22" s="56"/>
      <c r="U22" s="77" t="s">
        <v>171</v>
      </c>
      <c r="V22" s="56"/>
      <c r="W22" s="72">
        <v>1196</v>
      </c>
      <c r="X22" s="56"/>
      <c r="Y22" s="77" t="s">
        <v>171</v>
      </c>
      <c r="Z22" s="56"/>
      <c r="AA22" s="78">
        <v>1196</v>
      </c>
      <c r="AB22" s="79"/>
      <c r="AC22" s="77" t="s">
        <v>171</v>
      </c>
      <c r="AD22" s="56"/>
      <c r="AE22" s="77" t="s">
        <v>171</v>
      </c>
      <c r="AF22" s="56"/>
      <c r="AG22" s="73" t="s">
        <v>171</v>
      </c>
      <c r="AH22" s="60"/>
    </row>
    <row r="23" spans="1:34" ht="12.75">
      <c r="A23" s="6" t="s">
        <v>570</v>
      </c>
      <c r="B23" s="1" t="s">
        <v>22</v>
      </c>
      <c r="C23" s="27" t="s">
        <v>571</v>
      </c>
      <c r="D23" s="26">
        <v>4100</v>
      </c>
      <c r="E23" s="22" t="s">
        <v>171</v>
      </c>
      <c r="F23" s="26">
        <v>4100</v>
      </c>
      <c r="G23" s="22" t="s">
        <v>171</v>
      </c>
      <c r="H23" s="26">
        <v>4100</v>
      </c>
      <c r="I23" s="22" t="s">
        <v>171</v>
      </c>
      <c r="J23" s="22" t="s">
        <v>171</v>
      </c>
      <c r="K23" s="73" t="s">
        <v>171</v>
      </c>
      <c r="L23" s="60"/>
      <c r="M23" s="74" t="s">
        <v>570</v>
      </c>
      <c r="N23" s="60"/>
      <c r="O23" s="75" t="s">
        <v>22</v>
      </c>
      <c r="P23" s="60"/>
      <c r="Q23" s="76" t="s">
        <v>571</v>
      </c>
      <c r="R23" s="56"/>
      <c r="S23" s="72">
        <v>1196</v>
      </c>
      <c r="T23" s="56"/>
      <c r="U23" s="77" t="s">
        <v>171</v>
      </c>
      <c r="V23" s="56"/>
      <c r="W23" s="72">
        <v>1196</v>
      </c>
      <c r="X23" s="56"/>
      <c r="Y23" s="77" t="s">
        <v>171</v>
      </c>
      <c r="Z23" s="56"/>
      <c r="AA23" s="78">
        <v>1196</v>
      </c>
      <c r="AB23" s="79"/>
      <c r="AC23" s="77" t="s">
        <v>171</v>
      </c>
      <c r="AD23" s="56"/>
      <c r="AE23" s="77" t="s">
        <v>171</v>
      </c>
      <c r="AF23" s="56"/>
      <c r="AG23" s="73" t="s">
        <v>171</v>
      </c>
      <c r="AH23" s="60"/>
    </row>
    <row r="24" spans="1:34" ht="12.75">
      <c r="A24" s="6" t="s">
        <v>572</v>
      </c>
      <c r="B24" s="1" t="s">
        <v>22</v>
      </c>
      <c r="C24" s="27" t="s">
        <v>573</v>
      </c>
      <c r="D24" s="26">
        <v>3100</v>
      </c>
      <c r="E24" s="22" t="s">
        <v>171</v>
      </c>
      <c r="F24" s="26">
        <v>3100</v>
      </c>
      <c r="G24" s="22" t="s">
        <v>171</v>
      </c>
      <c r="H24" s="26">
        <v>3100</v>
      </c>
      <c r="I24" s="22" t="s">
        <v>171</v>
      </c>
      <c r="J24" s="22" t="s">
        <v>171</v>
      </c>
      <c r="K24" s="73" t="s">
        <v>171</v>
      </c>
      <c r="L24" s="60"/>
      <c r="M24" s="74" t="s">
        <v>572</v>
      </c>
      <c r="N24" s="60"/>
      <c r="O24" s="75" t="s">
        <v>22</v>
      </c>
      <c r="P24" s="60"/>
      <c r="Q24" s="76" t="s">
        <v>573</v>
      </c>
      <c r="R24" s="56"/>
      <c r="S24" s="77" t="s">
        <v>171</v>
      </c>
      <c r="T24" s="56"/>
      <c r="U24" s="77" t="s">
        <v>171</v>
      </c>
      <c r="V24" s="56"/>
      <c r="W24" s="77" t="s">
        <v>171</v>
      </c>
      <c r="X24" s="56"/>
      <c r="Y24" s="77" t="s">
        <v>171</v>
      </c>
      <c r="Z24" s="56"/>
      <c r="AA24" s="80" t="s">
        <v>171</v>
      </c>
      <c r="AB24" s="81"/>
      <c r="AC24" s="77" t="s">
        <v>171</v>
      </c>
      <c r="AD24" s="56"/>
      <c r="AE24" s="77" t="s">
        <v>171</v>
      </c>
      <c r="AF24" s="56"/>
      <c r="AG24" s="73" t="s">
        <v>171</v>
      </c>
      <c r="AH24" s="60"/>
    </row>
    <row r="25" spans="1:34" ht="31.5">
      <c r="A25" s="6" t="s">
        <v>574</v>
      </c>
      <c r="B25" s="1" t="s">
        <v>22</v>
      </c>
      <c r="C25" s="27" t="s">
        <v>575</v>
      </c>
      <c r="D25" s="26">
        <v>69468491.03</v>
      </c>
      <c r="E25" s="22" t="s">
        <v>171</v>
      </c>
      <c r="F25" s="26">
        <v>69468491.03</v>
      </c>
      <c r="G25" s="26">
        <v>36450</v>
      </c>
      <c r="H25" s="26">
        <v>32058290</v>
      </c>
      <c r="I25" s="26">
        <v>9409400</v>
      </c>
      <c r="J25" s="26">
        <v>28037251.03</v>
      </c>
      <c r="K25" s="73" t="s">
        <v>171</v>
      </c>
      <c r="L25" s="60"/>
      <c r="M25" s="74" t="s">
        <v>574</v>
      </c>
      <c r="N25" s="60"/>
      <c r="O25" s="75" t="s">
        <v>22</v>
      </c>
      <c r="P25" s="60"/>
      <c r="Q25" s="76" t="s">
        <v>575</v>
      </c>
      <c r="R25" s="56"/>
      <c r="S25" s="72">
        <v>38191838.12</v>
      </c>
      <c r="T25" s="56"/>
      <c r="U25" s="77" t="s">
        <v>171</v>
      </c>
      <c r="V25" s="56"/>
      <c r="W25" s="72">
        <v>38191838.12</v>
      </c>
      <c r="X25" s="56"/>
      <c r="Y25" s="72">
        <v>18540</v>
      </c>
      <c r="Z25" s="56"/>
      <c r="AA25" s="78">
        <v>18115266.11</v>
      </c>
      <c r="AB25" s="79"/>
      <c r="AC25" s="72">
        <v>4601422.42</v>
      </c>
      <c r="AD25" s="56"/>
      <c r="AE25" s="72">
        <v>15493689.59</v>
      </c>
      <c r="AF25" s="56"/>
      <c r="AG25" s="73" t="s">
        <v>171</v>
      </c>
      <c r="AH25" s="60"/>
    </row>
    <row r="26" spans="1:34" ht="42">
      <c r="A26" s="6" t="s">
        <v>546</v>
      </c>
      <c r="B26" s="1" t="s">
        <v>22</v>
      </c>
      <c r="C26" s="27" t="s">
        <v>576</v>
      </c>
      <c r="D26" s="26">
        <v>59253040.37</v>
      </c>
      <c r="E26" s="22" t="s">
        <v>171</v>
      </c>
      <c r="F26" s="26">
        <v>59253040.37</v>
      </c>
      <c r="G26" s="22" t="s">
        <v>171</v>
      </c>
      <c r="H26" s="26">
        <v>29044800</v>
      </c>
      <c r="I26" s="26">
        <v>9189700</v>
      </c>
      <c r="J26" s="26">
        <v>21018540.37</v>
      </c>
      <c r="K26" s="73" t="s">
        <v>171</v>
      </c>
      <c r="L26" s="60"/>
      <c r="M26" s="74" t="s">
        <v>546</v>
      </c>
      <c r="N26" s="60"/>
      <c r="O26" s="75" t="s">
        <v>22</v>
      </c>
      <c r="P26" s="60"/>
      <c r="Q26" s="76" t="s">
        <v>576</v>
      </c>
      <c r="R26" s="56"/>
      <c r="S26" s="72">
        <v>32641086.57</v>
      </c>
      <c r="T26" s="56"/>
      <c r="U26" s="77" t="s">
        <v>171</v>
      </c>
      <c r="V26" s="56"/>
      <c r="W26" s="72">
        <v>32641086.57</v>
      </c>
      <c r="X26" s="56"/>
      <c r="Y26" s="77" t="s">
        <v>171</v>
      </c>
      <c r="Z26" s="56"/>
      <c r="AA26" s="78">
        <v>17134873.35</v>
      </c>
      <c r="AB26" s="79"/>
      <c r="AC26" s="72">
        <v>4479292.12</v>
      </c>
      <c r="AD26" s="56"/>
      <c r="AE26" s="72">
        <v>11026921.1</v>
      </c>
      <c r="AF26" s="56"/>
      <c r="AG26" s="73" t="s">
        <v>171</v>
      </c>
      <c r="AH26" s="60"/>
    </row>
    <row r="27" spans="1:34" ht="21">
      <c r="A27" s="6" t="s">
        <v>548</v>
      </c>
      <c r="B27" s="1" t="s">
        <v>22</v>
      </c>
      <c r="C27" s="27" t="s">
        <v>577</v>
      </c>
      <c r="D27" s="26">
        <v>59253040.37</v>
      </c>
      <c r="E27" s="22" t="s">
        <v>171</v>
      </c>
      <c r="F27" s="26">
        <v>59253040.37</v>
      </c>
      <c r="G27" s="22" t="s">
        <v>171</v>
      </c>
      <c r="H27" s="26">
        <v>29044800</v>
      </c>
      <c r="I27" s="26">
        <v>9189700</v>
      </c>
      <c r="J27" s="26">
        <v>21018540.37</v>
      </c>
      <c r="K27" s="73" t="s">
        <v>171</v>
      </c>
      <c r="L27" s="60"/>
      <c r="M27" s="74" t="s">
        <v>548</v>
      </c>
      <c r="N27" s="60"/>
      <c r="O27" s="75" t="s">
        <v>22</v>
      </c>
      <c r="P27" s="60"/>
      <c r="Q27" s="76" t="s">
        <v>577</v>
      </c>
      <c r="R27" s="56"/>
      <c r="S27" s="72">
        <v>32641086.57</v>
      </c>
      <c r="T27" s="56"/>
      <c r="U27" s="77" t="s">
        <v>171</v>
      </c>
      <c r="V27" s="56"/>
      <c r="W27" s="72">
        <v>32641086.57</v>
      </c>
      <c r="X27" s="56"/>
      <c r="Y27" s="77" t="s">
        <v>171</v>
      </c>
      <c r="Z27" s="56"/>
      <c r="AA27" s="78">
        <v>17134873.35</v>
      </c>
      <c r="AB27" s="79"/>
      <c r="AC27" s="72">
        <v>4479292.12</v>
      </c>
      <c r="AD27" s="56"/>
      <c r="AE27" s="72">
        <v>11026921.1</v>
      </c>
      <c r="AF27" s="56"/>
      <c r="AG27" s="73" t="s">
        <v>171</v>
      </c>
      <c r="AH27" s="60"/>
    </row>
    <row r="28" spans="1:34" ht="12.75">
      <c r="A28" s="6" t="s">
        <v>550</v>
      </c>
      <c r="B28" s="1" t="s">
        <v>22</v>
      </c>
      <c r="C28" s="27" t="s">
        <v>578</v>
      </c>
      <c r="D28" s="26">
        <v>45239291.28</v>
      </c>
      <c r="E28" s="22" t="s">
        <v>171</v>
      </c>
      <c r="F28" s="26">
        <v>45239291.28</v>
      </c>
      <c r="G28" s="22" t="s">
        <v>171</v>
      </c>
      <c r="H28" s="26">
        <v>22217067.6</v>
      </c>
      <c r="I28" s="26">
        <v>6883300</v>
      </c>
      <c r="J28" s="26">
        <v>16138923.68</v>
      </c>
      <c r="K28" s="73" t="s">
        <v>171</v>
      </c>
      <c r="L28" s="60"/>
      <c r="M28" s="74" t="s">
        <v>550</v>
      </c>
      <c r="N28" s="60"/>
      <c r="O28" s="75" t="s">
        <v>22</v>
      </c>
      <c r="P28" s="60"/>
      <c r="Q28" s="76" t="s">
        <v>578</v>
      </c>
      <c r="R28" s="56"/>
      <c r="S28" s="72">
        <v>25341803.6</v>
      </c>
      <c r="T28" s="56"/>
      <c r="U28" s="77" t="s">
        <v>171</v>
      </c>
      <c r="V28" s="56"/>
      <c r="W28" s="72">
        <v>25341803.6</v>
      </c>
      <c r="X28" s="56"/>
      <c r="Y28" s="77" t="s">
        <v>171</v>
      </c>
      <c r="Z28" s="56"/>
      <c r="AA28" s="78">
        <v>13300391.19</v>
      </c>
      <c r="AB28" s="79"/>
      <c r="AC28" s="72">
        <v>3408247.72</v>
      </c>
      <c r="AD28" s="56"/>
      <c r="AE28" s="72">
        <v>8633164.69</v>
      </c>
      <c r="AF28" s="56"/>
      <c r="AG28" s="73" t="s">
        <v>171</v>
      </c>
      <c r="AH28" s="60"/>
    </row>
    <row r="29" spans="1:34" ht="21">
      <c r="A29" s="6" t="s">
        <v>579</v>
      </c>
      <c r="B29" s="1" t="s">
        <v>22</v>
      </c>
      <c r="C29" s="27" t="s">
        <v>580</v>
      </c>
      <c r="D29" s="26">
        <v>274340</v>
      </c>
      <c r="E29" s="22" t="s">
        <v>171</v>
      </c>
      <c r="F29" s="26">
        <v>274340</v>
      </c>
      <c r="G29" s="22" t="s">
        <v>171</v>
      </c>
      <c r="H29" s="26">
        <v>113000</v>
      </c>
      <c r="I29" s="26">
        <v>157100</v>
      </c>
      <c r="J29" s="26">
        <v>4240</v>
      </c>
      <c r="K29" s="73" t="s">
        <v>171</v>
      </c>
      <c r="L29" s="60"/>
      <c r="M29" s="74" t="s">
        <v>579</v>
      </c>
      <c r="N29" s="60"/>
      <c r="O29" s="75" t="s">
        <v>22</v>
      </c>
      <c r="P29" s="60"/>
      <c r="Q29" s="76" t="s">
        <v>580</v>
      </c>
      <c r="R29" s="56"/>
      <c r="S29" s="72">
        <v>98887.18</v>
      </c>
      <c r="T29" s="56"/>
      <c r="U29" s="77" t="s">
        <v>171</v>
      </c>
      <c r="V29" s="56"/>
      <c r="W29" s="72">
        <v>98887.18</v>
      </c>
      <c r="X29" s="56"/>
      <c r="Y29" s="77" t="s">
        <v>171</v>
      </c>
      <c r="Z29" s="56"/>
      <c r="AA29" s="78">
        <v>-3800</v>
      </c>
      <c r="AB29" s="79"/>
      <c r="AC29" s="72">
        <v>101901</v>
      </c>
      <c r="AD29" s="56"/>
      <c r="AE29" s="72">
        <v>786.18</v>
      </c>
      <c r="AF29" s="56"/>
      <c r="AG29" s="73" t="s">
        <v>171</v>
      </c>
      <c r="AH29" s="60"/>
    </row>
    <row r="30" spans="1:34" ht="31.5">
      <c r="A30" s="6" t="s">
        <v>552</v>
      </c>
      <c r="B30" s="1" t="s">
        <v>22</v>
      </c>
      <c r="C30" s="27" t="s">
        <v>581</v>
      </c>
      <c r="D30" s="26">
        <v>13739409.09</v>
      </c>
      <c r="E30" s="22" t="s">
        <v>171</v>
      </c>
      <c r="F30" s="26">
        <v>13739409.09</v>
      </c>
      <c r="G30" s="22" t="s">
        <v>171</v>
      </c>
      <c r="H30" s="26">
        <v>6714732.4</v>
      </c>
      <c r="I30" s="26">
        <v>2149300</v>
      </c>
      <c r="J30" s="26">
        <v>4875376.69</v>
      </c>
      <c r="K30" s="73" t="s">
        <v>171</v>
      </c>
      <c r="L30" s="60"/>
      <c r="M30" s="74" t="s">
        <v>552</v>
      </c>
      <c r="N30" s="60"/>
      <c r="O30" s="75" t="s">
        <v>22</v>
      </c>
      <c r="P30" s="60"/>
      <c r="Q30" s="76" t="s">
        <v>581</v>
      </c>
      <c r="R30" s="56"/>
      <c r="S30" s="72">
        <v>7200395.79</v>
      </c>
      <c r="T30" s="56"/>
      <c r="U30" s="77" t="s">
        <v>171</v>
      </c>
      <c r="V30" s="56"/>
      <c r="W30" s="72">
        <v>7200395.79</v>
      </c>
      <c r="X30" s="56"/>
      <c r="Y30" s="77" t="s">
        <v>171</v>
      </c>
      <c r="Z30" s="56"/>
      <c r="AA30" s="78">
        <v>3838282.16</v>
      </c>
      <c r="AB30" s="79"/>
      <c r="AC30" s="72">
        <v>969143.4</v>
      </c>
      <c r="AD30" s="56"/>
      <c r="AE30" s="72">
        <v>2392970.23</v>
      </c>
      <c r="AF30" s="56"/>
      <c r="AG30" s="73" t="s">
        <v>171</v>
      </c>
      <c r="AH30" s="60"/>
    </row>
    <row r="31" spans="1:34" ht="21">
      <c r="A31" s="6" t="s">
        <v>560</v>
      </c>
      <c r="B31" s="1" t="s">
        <v>22</v>
      </c>
      <c r="C31" s="27" t="s">
        <v>582</v>
      </c>
      <c r="D31" s="26">
        <v>9303885.66</v>
      </c>
      <c r="E31" s="22" t="s">
        <v>171</v>
      </c>
      <c r="F31" s="26">
        <v>9303885.66</v>
      </c>
      <c r="G31" s="22" t="s">
        <v>171</v>
      </c>
      <c r="H31" s="26">
        <v>2948290</v>
      </c>
      <c r="I31" s="26">
        <v>210700</v>
      </c>
      <c r="J31" s="26">
        <v>6144895.66</v>
      </c>
      <c r="K31" s="73" t="s">
        <v>171</v>
      </c>
      <c r="L31" s="60"/>
      <c r="M31" s="74" t="s">
        <v>560</v>
      </c>
      <c r="N31" s="60"/>
      <c r="O31" s="75" t="s">
        <v>22</v>
      </c>
      <c r="P31" s="60"/>
      <c r="Q31" s="76" t="s">
        <v>582</v>
      </c>
      <c r="R31" s="56"/>
      <c r="S31" s="72">
        <v>4790458.14</v>
      </c>
      <c r="T31" s="56"/>
      <c r="U31" s="77" t="s">
        <v>171</v>
      </c>
      <c r="V31" s="56"/>
      <c r="W31" s="72">
        <v>4790458.14</v>
      </c>
      <c r="X31" s="56"/>
      <c r="Y31" s="77" t="s">
        <v>171</v>
      </c>
      <c r="Z31" s="56"/>
      <c r="AA31" s="78">
        <v>941863.39</v>
      </c>
      <c r="AB31" s="79"/>
      <c r="AC31" s="72">
        <v>119095</v>
      </c>
      <c r="AD31" s="56"/>
      <c r="AE31" s="72">
        <v>3729499.75</v>
      </c>
      <c r="AF31" s="56"/>
      <c r="AG31" s="73" t="s">
        <v>171</v>
      </c>
      <c r="AH31" s="60"/>
    </row>
    <row r="32" spans="1:34" ht="21">
      <c r="A32" s="6" t="s">
        <v>562</v>
      </c>
      <c r="B32" s="1" t="s">
        <v>22</v>
      </c>
      <c r="C32" s="27" t="s">
        <v>583</v>
      </c>
      <c r="D32" s="26">
        <v>9303885.66</v>
      </c>
      <c r="E32" s="22" t="s">
        <v>171</v>
      </c>
      <c r="F32" s="26">
        <v>9303885.66</v>
      </c>
      <c r="G32" s="22" t="s">
        <v>171</v>
      </c>
      <c r="H32" s="26">
        <v>2948290</v>
      </c>
      <c r="I32" s="26">
        <v>210700</v>
      </c>
      <c r="J32" s="26">
        <v>6144895.66</v>
      </c>
      <c r="K32" s="73" t="s">
        <v>171</v>
      </c>
      <c r="L32" s="60"/>
      <c r="M32" s="74" t="s">
        <v>562</v>
      </c>
      <c r="N32" s="60"/>
      <c r="O32" s="75" t="s">
        <v>22</v>
      </c>
      <c r="P32" s="60"/>
      <c r="Q32" s="76" t="s">
        <v>583</v>
      </c>
      <c r="R32" s="56"/>
      <c r="S32" s="72">
        <v>4790458.14</v>
      </c>
      <c r="T32" s="56"/>
      <c r="U32" s="77" t="s">
        <v>171</v>
      </c>
      <c r="V32" s="56"/>
      <c r="W32" s="72">
        <v>4790458.14</v>
      </c>
      <c r="X32" s="56"/>
      <c r="Y32" s="77" t="s">
        <v>171</v>
      </c>
      <c r="Z32" s="56"/>
      <c r="AA32" s="78">
        <v>941863.39</v>
      </c>
      <c r="AB32" s="79"/>
      <c r="AC32" s="72">
        <v>119095</v>
      </c>
      <c r="AD32" s="56"/>
      <c r="AE32" s="72">
        <v>3729499.75</v>
      </c>
      <c r="AF32" s="56"/>
      <c r="AG32" s="73" t="s">
        <v>171</v>
      </c>
      <c r="AH32" s="60"/>
    </row>
    <row r="33" spans="1:34" ht="21">
      <c r="A33" s="6" t="s">
        <v>564</v>
      </c>
      <c r="B33" s="1" t="s">
        <v>22</v>
      </c>
      <c r="C33" s="27" t="s">
        <v>584</v>
      </c>
      <c r="D33" s="26">
        <v>9303885.66</v>
      </c>
      <c r="E33" s="22" t="s">
        <v>171</v>
      </c>
      <c r="F33" s="26">
        <v>9303885.66</v>
      </c>
      <c r="G33" s="22" t="s">
        <v>171</v>
      </c>
      <c r="H33" s="26">
        <v>2948290</v>
      </c>
      <c r="I33" s="26">
        <v>210700</v>
      </c>
      <c r="J33" s="26">
        <v>6144895.66</v>
      </c>
      <c r="K33" s="73" t="s">
        <v>171</v>
      </c>
      <c r="L33" s="60"/>
      <c r="M33" s="74" t="s">
        <v>564</v>
      </c>
      <c r="N33" s="60"/>
      <c r="O33" s="75" t="s">
        <v>22</v>
      </c>
      <c r="P33" s="60"/>
      <c r="Q33" s="76" t="s">
        <v>584</v>
      </c>
      <c r="R33" s="56"/>
      <c r="S33" s="72">
        <v>4790458.14</v>
      </c>
      <c r="T33" s="56"/>
      <c r="U33" s="77" t="s">
        <v>171</v>
      </c>
      <c r="V33" s="56"/>
      <c r="W33" s="72">
        <v>4790458.14</v>
      </c>
      <c r="X33" s="56"/>
      <c r="Y33" s="77" t="s">
        <v>171</v>
      </c>
      <c r="Z33" s="56"/>
      <c r="AA33" s="78">
        <v>941863.39</v>
      </c>
      <c r="AB33" s="79"/>
      <c r="AC33" s="72">
        <v>119095</v>
      </c>
      <c r="AD33" s="56"/>
      <c r="AE33" s="72">
        <v>3729499.75</v>
      </c>
      <c r="AF33" s="56"/>
      <c r="AG33" s="73" t="s">
        <v>171</v>
      </c>
      <c r="AH33" s="60"/>
    </row>
    <row r="34" spans="1:34" ht="12.75">
      <c r="A34" s="6" t="s">
        <v>585</v>
      </c>
      <c r="B34" s="1" t="s">
        <v>22</v>
      </c>
      <c r="C34" s="27" t="s">
        <v>586</v>
      </c>
      <c r="D34" s="22" t="s">
        <v>171</v>
      </c>
      <c r="E34" s="22" t="s">
        <v>171</v>
      </c>
      <c r="F34" s="22" t="s">
        <v>171</v>
      </c>
      <c r="G34" s="26">
        <v>36450</v>
      </c>
      <c r="H34" s="22" t="s">
        <v>171</v>
      </c>
      <c r="I34" s="22" t="s">
        <v>171</v>
      </c>
      <c r="J34" s="26">
        <v>36450</v>
      </c>
      <c r="K34" s="73" t="s">
        <v>171</v>
      </c>
      <c r="L34" s="60"/>
      <c r="M34" s="74" t="s">
        <v>585</v>
      </c>
      <c r="N34" s="60"/>
      <c r="O34" s="75" t="s">
        <v>22</v>
      </c>
      <c r="P34" s="60"/>
      <c r="Q34" s="76" t="s">
        <v>586</v>
      </c>
      <c r="R34" s="56"/>
      <c r="S34" s="77" t="s">
        <v>171</v>
      </c>
      <c r="T34" s="56"/>
      <c r="U34" s="77" t="s">
        <v>171</v>
      </c>
      <c r="V34" s="56"/>
      <c r="W34" s="77" t="s">
        <v>171</v>
      </c>
      <c r="X34" s="56"/>
      <c r="Y34" s="72">
        <v>18540</v>
      </c>
      <c r="Z34" s="56"/>
      <c r="AA34" s="80" t="s">
        <v>171</v>
      </c>
      <c r="AB34" s="81"/>
      <c r="AC34" s="77" t="s">
        <v>171</v>
      </c>
      <c r="AD34" s="56"/>
      <c r="AE34" s="72">
        <v>18540</v>
      </c>
      <c r="AF34" s="56"/>
      <c r="AG34" s="73" t="s">
        <v>171</v>
      </c>
      <c r="AH34" s="60"/>
    </row>
    <row r="35" spans="1:34" ht="12.75">
      <c r="A35" s="6" t="s">
        <v>473</v>
      </c>
      <c r="B35" s="1" t="s">
        <v>22</v>
      </c>
      <c r="C35" s="27" t="s">
        <v>587</v>
      </c>
      <c r="D35" s="22" t="s">
        <v>171</v>
      </c>
      <c r="E35" s="22" t="s">
        <v>171</v>
      </c>
      <c r="F35" s="22" t="s">
        <v>171</v>
      </c>
      <c r="G35" s="26">
        <v>36450</v>
      </c>
      <c r="H35" s="22" t="s">
        <v>171</v>
      </c>
      <c r="I35" s="22" t="s">
        <v>171</v>
      </c>
      <c r="J35" s="26">
        <v>36450</v>
      </c>
      <c r="K35" s="73" t="s">
        <v>171</v>
      </c>
      <c r="L35" s="60"/>
      <c r="M35" s="74" t="s">
        <v>473</v>
      </c>
      <c r="N35" s="60"/>
      <c r="O35" s="75" t="s">
        <v>22</v>
      </c>
      <c r="P35" s="60"/>
      <c r="Q35" s="76" t="s">
        <v>587</v>
      </c>
      <c r="R35" s="56"/>
      <c r="S35" s="77" t="s">
        <v>171</v>
      </c>
      <c r="T35" s="56"/>
      <c r="U35" s="77" t="s">
        <v>171</v>
      </c>
      <c r="V35" s="56"/>
      <c r="W35" s="77" t="s">
        <v>171</v>
      </c>
      <c r="X35" s="56"/>
      <c r="Y35" s="72">
        <v>18540</v>
      </c>
      <c r="Z35" s="56"/>
      <c r="AA35" s="80" t="s">
        <v>171</v>
      </c>
      <c r="AB35" s="81"/>
      <c r="AC35" s="77" t="s">
        <v>171</v>
      </c>
      <c r="AD35" s="56"/>
      <c r="AE35" s="72">
        <v>18540</v>
      </c>
      <c r="AF35" s="56"/>
      <c r="AG35" s="73" t="s">
        <v>171</v>
      </c>
      <c r="AH35" s="60"/>
    </row>
    <row r="36" spans="1:34" ht="12.75">
      <c r="A36" s="6" t="s">
        <v>566</v>
      </c>
      <c r="B36" s="1" t="s">
        <v>22</v>
      </c>
      <c r="C36" s="27" t="s">
        <v>588</v>
      </c>
      <c r="D36" s="26">
        <v>911565</v>
      </c>
      <c r="E36" s="22" t="s">
        <v>171</v>
      </c>
      <c r="F36" s="26">
        <v>911565</v>
      </c>
      <c r="G36" s="22" t="s">
        <v>171</v>
      </c>
      <c r="H36" s="26">
        <v>65200</v>
      </c>
      <c r="I36" s="26">
        <v>9000</v>
      </c>
      <c r="J36" s="26">
        <v>837365</v>
      </c>
      <c r="K36" s="73" t="s">
        <v>171</v>
      </c>
      <c r="L36" s="60"/>
      <c r="M36" s="74" t="s">
        <v>566</v>
      </c>
      <c r="N36" s="60"/>
      <c r="O36" s="75" t="s">
        <v>22</v>
      </c>
      <c r="P36" s="60"/>
      <c r="Q36" s="76" t="s">
        <v>588</v>
      </c>
      <c r="R36" s="56"/>
      <c r="S36" s="72">
        <v>760293.41</v>
      </c>
      <c r="T36" s="56"/>
      <c r="U36" s="77" t="s">
        <v>171</v>
      </c>
      <c r="V36" s="56"/>
      <c r="W36" s="72">
        <v>760293.41</v>
      </c>
      <c r="X36" s="56"/>
      <c r="Y36" s="77" t="s">
        <v>171</v>
      </c>
      <c r="Z36" s="56"/>
      <c r="AA36" s="78">
        <v>38529.37</v>
      </c>
      <c r="AB36" s="79"/>
      <c r="AC36" s="72">
        <v>3035.3</v>
      </c>
      <c r="AD36" s="56"/>
      <c r="AE36" s="72">
        <v>718728.74</v>
      </c>
      <c r="AF36" s="56"/>
      <c r="AG36" s="73" t="s">
        <v>171</v>
      </c>
      <c r="AH36" s="60"/>
    </row>
    <row r="37" spans="1:34" ht="12.75">
      <c r="A37" s="6" t="s">
        <v>589</v>
      </c>
      <c r="B37" s="1" t="s">
        <v>22</v>
      </c>
      <c r="C37" s="27" t="s">
        <v>590</v>
      </c>
      <c r="D37" s="26">
        <v>860</v>
      </c>
      <c r="E37" s="22" t="s">
        <v>171</v>
      </c>
      <c r="F37" s="26">
        <v>860</v>
      </c>
      <c r="G37" s="22" t="s">
        <v>171</v>
      </c>
      <c r="H37" s="22" t="s">
        <v>171</v>
      </c>
      <c r="I37" s="22" t="s">
        <v>171</v>
      </c>
      <c r="J37" s="26">
        <v>860</v>
      </c>
      <c r="K37" s="73" t="s">
        <v>171</v>
      </c>
      <c r="L37" s="60"/>
      <c r="M37" s="74" t="s">
        <v>589</v>
      </c>
      <c r="N37" s="60"/>
      <c r="O37" s="75" t="s">
        <v>22</v>
      </c>
      <c r="P37" s="60"/>
      <c r="Q37" s="76" t="s">
        <v>590</v>
      </c>
      <c r="R37" s="56"/>
      <c r="S37" s="72">
        <v>859.83</v>
      </c>
      <c r="T37" s="56"/>
      <c r="U37" s="77" t="s">
        <v>171</v>
      </c>
      <c r="V37" s="56"/>
      <c r="W37" s="72">
        <v>859.83</v>
      </c>
      <c r="X37" s="56"/>
      <c r="Y37" s="77" t="s">
        <v>171</v>
      </c>
      <c r="Z37" s="56"/>
      <c r="AA37" s="80" t="s">
        <v>171</v>
      </c>
      <c r="AB37" s="81"/>
      <c r="AC37" s="77" t="s">
        <v>171</v>
      </c>
      <c r="AD37" s="56"/>
      <c r="AE37" s="72">
        <v>859.83</v>
      </c>
      <c r="AF37" s="56"/>
      <c r="AG37" s="73" t="s">
        <v>171</v>
      </c>
      <c r="AH37" s="60"/>
    </row>
    <row r="38" spans="1:34" ht="21">
      <c r="A38" s="6" t="s">
        <v>591</v>
      </c>
      <c r="B38" s="1" t="s">
        <v>22</v>
      </c>
      <c r="C38" s="27" t="s">
        <v>592</v>
      </c>
      <c r="D38" s="26">
        <v>860</v>
      </c>
      <c r="E38" s="22" t="s">
        <v>171</v>
      </c>
      <c r="F38" s="26">
        <v>860</v>
      </c>
      <c r="G38" s="22" t="s">
        <v>171</v>
      </c>
      <c r="H38" s="22" t="s">
        <v>171</v>
      </c>
      <c r="I38" s="22" t="s">
        <v>171</v>
      </c>
      <c r="J38" s="26">
        <v>860</v>
      </c>
      <c r="K38" s="73" t="s">
        <v>171</v>
      </c>
      <c r="L38" s="60"/>
      <c r="M38" s="74" t="s">
        <v>591</v>
      </c>
      <c r="N38" s="60"/>
      <c r="O38" s="75" t="s">
        <v>22</v>
      </c>
      <c r="P38" s="60"/>
      <c r="Q38" s="76" t="s">
        <v>592</v>
      </c>
      <c r="R38" s="56"/>
      <c r="S38" s="72">
        <v>859.83</v>
      </c>
      <c r="T38" s="56"/>
      <c r="U38" s="77" t="s">
        <v>171</v>
      </c>
      <c r="V38" s="56"/>
      <c r="W38" s="72">
        <v>859.83</v>
      </c>
      <c r="X38" s="56"/>
      <c r="Y38" s="77" t="s">
        <v>171</v>
      </c>
      <c r="Z38" s="56"/>
      <c r="AA38" s="80" t="s">
        <v>171</v>
      </c>
      <c r="AB38" s="81"/>
      <c r="AC38" s="77" t="s">
        <v>171</v>
      </c>
      <c r="AD38" s="56"/>
      <c r="AE38" s="72">
        <v>859.83</v>
      </c>
      <c r="AF38" s="56"/>
      <c r="AG38" s="73" t="s">
        <v>171</v>
      </c>
      <c r="AH38" s="60"/>
    </row>
    <row r="39" spans="1:34" ht="12.75">
      <c r="A39" s="6" t="s">
        <v>568</v>
      </c>
      <c r="B39" s="1" t="s">
        <v>22</v>
      </c>
      <c r="C39" s="27" t="s">
        <v>593</v>
      </c>
      <c r="D39" s="26">
        <v>910705</v>
      </c>
      <c r="E39" s="22" t="s">
        <v>171</v>
      </c>
      <c r="F39" s="26">
        <v>910705</v>
      </c>
      <c r="G39" s="22" t="s">
        <v>171</v>
      </c>
      <c r="H39" s="26">
        <v>65200</v>
      </c>
      <c r="I39" s="26">
        <v>9000</v>
      </c>
      <c r="J39" s="26">
        <v>836505</v>
      </c>
      <c r="K39" s="73" t="s">
        <v>171</v>
      </c>
      <c r="L39" s="60"/>
      <c r="M39" s="74" t="s">
        <v>568</v>
      </c>
      <c r="N39" s="60"/>
      <c r="O39" s="75" t="s">
        <v>22</v>
      </c>
      <c r="P39" s="60"/>
      <c r="Q39" s="76" t="s">
        <v>593</v>
      </c>
      <c r="R39" s="56"/>
      <c r="S39" s="72">
        <v>759433.58</v>
      </c>
      <c r="T39" s="56"/>
      <c r="U39" s="77" t="s">
        <v>171</v>
      </c>
      <c r="V39" s="56"/>
      <c r="W39" s="72">
        <v>759433.58</v>
      </c>
      <c r="X39" s="56"/>
      <c r="Y39" s="77" t="s">
        <v>171</v>
      </c>
      <c r="Z39" s="56"/>
      <c r="AA39" s="78">
        <v>38529.37</v>
      </c>
      <c r="AB39" s="79"/>
      <c r="AC39" s="72">
        <v>3035.3</v>
      </c>
      <c r="AD39" s="56"/>
      <c r="AE39" s="72">
        <v>717868.91</v>
      </c>
      <c r="AF39" s="56"/>
      <c r="AG39" s="73" t="s">
        <v>171</v>
      </c>
      <c r="AH39" s="60"/>
    </row>
    <row r="40" spans="1:34" ht="12.75">
      <c r="A40" s="6" t="s">
        <v>570</v>
      </c>
      <c r="B40" s="1" t="s">
        <v>22</v>
      </c>
      <c r="C40" s="27" t="s">
        <v>594</v>
      </c>
      <c r="D40" s="26">
        <v>260205</v>
      </c>
      <c r="E40" s="22" t="s">
        <v>171</v>
      </c>
      <c r="F40" s="26">
        <v>260205</v>
      </c>
      <c r="G40" s="22" t="s">
        <v>171</v>
      </c>
      <c r="H40" s="26">
        <v>25800</v>
      </c>
      <c r="I40" s="22" t="s">
        <v>171</v>
      </c>
      <c r="J40" s="26">
        <v>234405</v>
      </c>
      <c r="K40" s="73" t="s">
        <v>171</v>
      </c>
      <c r="L40" s="60"/>
      <c r="M40" s="74" t="s">
        <v>570</v>
      </c>
      <c r="N40" s="60"/>
      <c r="O40" s="75" t="s">
        <v>22</v>
      </c>
      <c r="P40" s="60"/>
      <c r="Q40" s="76" t="s">
        <v>594</v>
      </c>
      <c r="R40" s="56"/>
      <c r="S40" s="72">
        <v>189289</v>
      </c>
      <c r="T40" s="56"/>
      <c r="U40" s="77" t="s">
        <v>171</v>
      </c>
      <c r="V40" s="56"/>
      <c r="W40" s="72">
        <v>189289</v>
      </c>
      <c r="X40" s="56"/>
      <c r="Y40" s="77" t="s">
        <v>171</v>
      </c>
      <c r="Z40" s="56"/>
      <c r="AA40" s="78">
        <v>168</v>
      </c>
      <c r="AB40" s="79"/>
      <c r="AC40" s="77" t="s">
        <v>171</v>
      </c>
      <c r="AD40" s="56"/>
      <c r="AE40" s="72">
        <v>189121</v>
      </c>
      <c r="AF40" s="56"/>
      <c r="AG40" s="73" t="s">
        <v>171</v>
      </c>
      <c r="AH40" s="60"/>
    </row>
    <row r="41" spans="1:34" ht="12.75">
      <c r="A41" s="6" t="s">
        <v>572</v>
      </c>
      <c r="B41" s="1" t="s">
        <v>22</v>
      </c>
      <c r="C41" s="27" t="s">
        <v>595</v>
      </c>
      <c r="D41" s="26">
        <v>66626</v>
      </c>
      <c r="E41" s="22" t="s">
        <v>171</v>
      </c>
      <c r="F41" s="26">
        <v>66626</v>
      </c>
      <c r="G41" s="22" t="s">
        <v>171</v>
      </c>
      <c r="H41" s="26">
        <v>33926</v>
      </c>
      <c r="I41" s="22" t="s">
        <v>171</v>
      </c>
      <c r="J41" s="26">
        <v>32700</v>
      </c>
      <c r="K41" s="73" t="s">
        <v>171</v>
      </c>
      <c r="L41" s="60"/>
      <c r="M41" s="74" t="s">
        <v>572</v>
      </c>
      <c r="N41" s="60"/>
      <c r="O41" s="75" t="s">
        <v>22</v>
      </c>
      <c r="P41" s="60"/>
      <c r="Q41" s="76" t="s">
        <v>595</v>
      </c>
      <c r="R41" s="56"/>
      <c r="S41" s="72">
        <v>38041.44</v>
      </c>
      <c r="T41" s="56"/>
      <c r="U41" s="77" t="s">
        <v>171</v>
      </c>
      <c r="V41" s="56"/>
      <c r="W41" s="72">
        <v>38041.44</v>
      </c>
      <c r="X41" s="56"/>
      <c r="Y41" s="77" t="s">
        <v>171</v>
      </c>
      <c r="Z41" s="56"/>
      <c r="AA41" s="78">
        <v>33926</v>
      </c>
      <c r="AB41" s="79"/>
      <c r="AC41" s="77" t="s">
        <v>171</v>
      </c>
      <c r="AD41" s="56"/>
      <c r="AE41" s="72">
        <v>4115.44</v>
      </c>
      <c r="AF41" s="56"/>
      <c r="AG41" s="73" t="s">
        <v>171</v>
      </c>
      <c r="AH41" s="60"/>
    </row>
    <row r="42" spans="1:34" ht="12.75">
      <c r="A42" s="6" t="s">
        <v>596</v>
      </c>
      <c r="B42" s="1" t="s">
        <v>22</v>
      </c>
      <c r="C42" s="27" t="s">
        <v>597</v>
      </c>
      <c r="D42" s="26">
        <v>583874</v>
      </c>
      <c r="E42" s="22" t="s">
        <v>171</v>
      </c>
      <c r="F42" s="26">
        <v>583874</v>
      </c>
      <c r="G42" s="22" t="s">
        <v>171</v>
      </c>
      <c r="H42" s="26">
        <v>5474</v>
      </c>
      <c r="I42" s="26">
        <v>9000</v>
      </c>
      <c r="J42" s="26">
        <v>569400</v>
      </c>
      <c r="K42" s="73" t="s">
        <v>171</v>
      </c>
      <c r="L42" s="60"/>
      <c r="M42" s="74" t="s">
        <v>596</v>
      </c>
      <c r="N42" s="60"/>
      <c r="O42" s="75" t="s">
        <v>22</v>
      </c>
      <c r="P42" s="60"/>
      <c r="Q42" s="76" t="s">
        <v>597</v>
      </c>
      <c r="R42" s="56"/>
      <c r="S42" s="72">
        <v>532103.14</v>
      </c>
      <c r="T42" s="56"/>
      <c r="U42" s="77" t="s">
        <v>171</v>
      </c>
      <c r="V42" s="56"/>
      <c r="W42" s="72">
        <v>532103.14</v>
      </c>
      <c r="X42" s="56"/>
      <c r="Y42" s="77" t="s">
        <v>171</v>
      </c>
      <c r="Z42" s="56"/>
      <c r="AA42" s="78">
        <v>4435.37</v>
      </c>
      <c r="AB42" s="79"/>
      <c r="AC42" s="72">
        <v>3035.3</v>
      </c>
      <c r="AD42" s="56"/>
      <c r="AE42" s="72">
        <v>524632.47</v>
      </c>
      <c r="AF42" s="56"/>
      <c r="AG42" s="73" t="s">
        <v>171</v>
      </c>
      <c r="AH42" s="60"/>
    </row>
    <row r="43" spans="1:34" ht="31.5">
      <c r="A43" s="6" t="s">
        <v>598</v>
      </c>
      <c r="B43" s="1" t="s">
        <v>22</v>
      </c>
      <c r="C43" s="27" t="s">
        <v>599</v>
      </c>
      <c r="D43" s="26">
        <v>10509100</v>
      </c>
      <c r="E43" s="22" t="s">
        <v>171</v>
      </c>
      <c r="F43" s="26">
        <v>10509100</v>
      </c>
      <c r="G43" s="26">
        <v>566368</v>
      </c>
      <c r="H43" s="26">
        <v>10509100</v>
      </c>
      <c r="I43" s="26">
        <v>143500</v>
      </c>
      <c r="J43" s="26">
        <v>422868</v>
      </c>
      <c r="K43" s="73" t="s">
        <v>171</v>
      </c>
      <c r="L43" s="60"/>
      <c r="M43" s="74" t="s">
        <v>598</v>
      </c>
      <c r="N43" s="60"/>
      <c r="O43" s="75" t="s">
        <v>22</v>
      </c>
      <c r="P43" s="60"/>
      <c r="Q43" s="76" t="s">
        <v>599</v>
      </c>
      <c r="R43" s="56"/>
      <c r="S43" s="72">
        <v>5532215.09</v>
      </c>
      <c r="T43" s="56"/>
      <c r="U43" s="77" t="s">
        <v>171</v>
      </c>
      <c r="V43" s="56"/>
      <c r="W43" s="72">
        <v>5532215.09</v>
      </c>
      <c r="X43" s="56"/>
      <c r="Y43" s="72">
        <v>351274</v>
      </c>
      <c r="Z43" s="56"/>
      <c r="AA43" s="78">
        <v>5532215.09</v>
      </c>
      <c r="AB43" s="79"/>
      <c r="AC43" s="72">
        <v>65000</v>
      </c>
      <c r="AD43" s="56"/>
      <c r="AE43" s="72">
        <v>286274</v>
      </c>
      <c r="AF43" s="56"/>
      <c r="AG43" s="73" t="s">
        <v>171</v>
      </c>
      <c r="AH43" s="60"/>
    </row>
    <row r="44" spans="1:34" ht="42">
      <c r="A44" s="6" t="s">
        <v>546</v>
      </c>
      <c r="B44" s="1" t="s">
        <v>22</v>
      </c>
      <c r="C44" s="27" t="s">
        <v>600</v>
      </c>
      <c r="D44" s="26">
        <v>9712600</v>
      </c>
      <c r="E44" s="22" t="s">
        <v>171</v>
      </c>
      <c r="F44" s="26">
        <v>9712600</v>
      </c>
      <c r="G44" s="22" t="s">
        <v>171</v>
      </c>
      <c r="H44" s="26">
        <v>9712600</v>
      </c>
      <c r="I44" s="22" t="s">
        <v>171</v>
      </c>
      <c r="J44" s="22" t="s">
        <v>171</v>
      </c>
      <c r="K44" s="73" t="s">
        <v>171</v>
      </c>
      <c r="L44" s="60"/>
      <c r="M44" s="74" t="s">
        <v>546</v>
      </c>
      <c r="N44" s="60"/>
      <c r="O44" s="75" t="s">
        <v>22</v>
      </c>
      <c r="P44" s="60"/>
      <c r="Q44" s="76" t="s">
        <v>600</v>
      </c>
      <c r="R44" s="56"/>
      <c r="S44" s="72">
        <v>5285935.89</v>
      </c>
      <c r="T44" s="56"/>
      <c r="U44" s="77" t="s">
        <v>171</v>
      </c>
      <c r="V44" s="56"/>
      <c r="W44" s="72">
        <v>5285935.89</v>
      </c>
      <c r="X44" s="56"/>
      <c r="Y44" s="77" t="s">
        <v>171</v>
      </c>
      <c r="Z44" s="56"/>
      <c r="AA44" s="78">
        <v>5285935.89</v>
      </c>
      <c r="AB44" s="79"/>
      <c r="AC44" s="77" t="s">
        <v>171</v>
      </c>
      <c r="AD44" s="56"/>
      <c r="AE44" s="77" t="s">
        <v>171</v>
      </c>
      <c r="AF44" s="56"/>
      <c r="AG44" s="73" t="s">
        <v>171</v>
      </c>
      <c r="AH44" s="60"/>
    </row>
    <row r="45" spans="1:34" ht="21">
      <c r="A45" s="6" t="s">
        <v>548</v>
      </c>
      <c r="B45" s="1" t="s">
        <v>22</v>
      </c>
      <c r="C45" s="27" t="s">
        <v>601</v>
      </c>
      <c r="D45" s="26">
        <v>9712600</v>
      </c>
      <c r="E45" s="22" t="s">
        <v>171</v>
      </c>
      <c r="F45" s="26">
        <v>9712600</v>
      </c>
      <c r="G45" s="22" t="s">
        <v>171</v>
      </c>
      <c r="H45" s="26">
        <v>9712600</v>
      </c>
      <c r="I45" s="22" t="s">
        <v>171</v>
      </c>
      <c r="J45" s="22" t="s">
        <v>171</v>
      </c>
      <c r="K45" s="73" t="s">
        <v>171</v>
      </c>
      <c r="L45" s="60"/>
      <c r="M45" s="74" t="s">
        <v>548</v>
      </c>
      <c r="N45" s="60"/>
      <c r="O45" s="75" t="s">
        <v>22</v>
      </c>
      <c r="P45" s="60"/>
      <c r="Q45" s="76" t="s">
        <v>601</v>
      </c>
      <c r="R45" s="56"/>
      <c r="S45" s="72">
        <v>5285935.89</v>
      </c>
      <c r="T45" s="56"/>
      <c r="U45" s="77" t="s">
        <v>171</v>
      </c>
      <c r="V45" s="56"/>
      <c r="W45" s="72">
        <v>5285935.89</v>
      </c>
      <c r="X45" s="56"/>
      <c r="Y45" s="77" t="s">
        <v>171</v>
      </c>
      <c r="Z45" s="56"/>
      <c r="AA45" s="78">
        <v>5285935.89</v>
      </c>
      <c r="AB45" s="79"/>
      <c r="AC45" s="77" t="s">
        <v>171</v>
      </c>
      <c r="AD45" s="56"/>
      <c r="AE45" s="77" t="s">
        <v>171</v>
      </c>
      <c r="AF45" s="56"/>
      <c r="AG45" s="73" t="s">
        <v>171</v>
      </c>
      <c r="AH45" s="60"/>
    </row>
    <row r="46" spans="1:34" ht="12.75">
      <c r="A46" s="6" t="s">
        <v>550</v>
      </c>
      <c r="B46" s="1" t="s">
        <v>22</v>
      </c>
      <c r="C46" s="27" t="s">
        <v>602</v>
      </c>
      <c r="D46" s="26">
        <v>7416700</v>
      </c>
      <c r="E46" s="22" t="s">
        <v>171</v>
      </c>
      <c r="F46" s="26">
        <v>7416700</v>
      </c>
      <c r="G46" s="22" t="s">
        <v>171</v>
      </c>
      <c r="H46" s="26">
        <v>7416700</v>
      </c>
      <c r="I46" s="22" t="s">
        <v>171</v>
      </c>
      <c r="J46" s="22" t="s">
        <v>171</v>
      </c>
      <c r="K46" s="73" t="s">
        <v>171</v>
      </c>
      <c r="L46" s="60"/>
      <c r="M46" s="74" t="s">
        <v>550</v>
      </c>
      <c r="N46" s="60"/>
      <c r="O46" s="75" t="s">
        <v>22</v>
      </c>
      <c r="P46" s="60"/>
      <c r="Q46" s="76" t="s">
        <v>602</v>
      </c>
      <c r="R46" s="56"/>
      <c r="S46" s="72">
        <v>4077800.18</v>
      </c>
      <c r="T46" s="56"/>
      <c r="U46" s="77" t="s">
        <v>171</v>
      </c>
      <c r="V46" s="56"/>
      <c r="W46" s="72">
        <v>4077800.18</v>
      </c>
      <c r="X46" s="56"/>
      <c r="Y46" s="77" t="s">
        <v>171</v>
      </c>
      <c r="Z46" s="56"/>
      <c r="AA46" s="78">
        <v>4077800.18</v>
      </c>
      <c r="AB46" s="79"/>
      <c r="AC46" s="77" t="s">
        <v>171</v>
      </c>
      <c r="AD46" s="56"/>
      <c r="AE46" s="77" t="s">
        <v>171</v>
      </c>
      <c r="AF46" s="56"/>
      <c r="AG46" s="73" t="s">
        <v>171</v>
      </c>
      <c r="AH46" s="60"/>
    </row>
    <row r="47" spans="1:34" ht="21">
      <c r="A47" s="6" t="s">
        <v>579</v>
      </c>
      <c r="B47" s="1" t="s">
        <v>22</v>
      </c>
      <c r="C47" s="27" t="s">
        <v>603</v>
      </c>
      <c r="D47" s="26">
        <v>56000</v>
      </c>
      <c r="E47" s="22" t="s">
        <v>171</v>
      </c>
      <c r="F47" s="26">
        <v>56000</v>
      </c>
      <c r="G47" s="22" t="s">
        <v>171</v>
      </c>
      <c r="H47" s="26">
        <v>56000</v>
      </c>
      <c r="I47" s="22" t="s">
        <v>171</v>
      </c>
      <c r="J47" s="22" t="s">
        <v>171</v>
      </c>
      <c r="K47" s="73" t="s">
        <v>171</v>
      </c>
      <c r="L47" s="60"/>
      <c r="M47" s="74" t="s">
        <v>579</v>
      </c>
      <c r="N47" s="60"/>
      <c r="O47" s="75" t="s">
        <v>22</v>
      </c>
      <c r="P47" s="60"/>
      <c r="Q47" s="76" t="s">
        <v>603</v>
      </c>
      <c r="R47" s="56"/>
      <c r="S47" s="77" t="s">
        <v>171</v>
      </c>
      <c r="T47" s="56"/>
      <c r="U47" s="77" t="s">
        <v>171</v>
      </c>
      <c r="V47" s="56"/>
      <c r="W47" s="77" t="s">
        <v>171</v>
      </c>
      <c r="X47" s="56"/>
      <c r="Y47" s="77" t="s">
        <v>171</v>
      </c>
      <c r="Z47" s="56"/>
      <c r="AA47" s="80" t="s">
        <v>171</v>
      </c>
      <c r="AB47" s="81"/>
      <c r="AC47" s="77" t="s">
        <v>171</v>
      </c>
      <c r="AD47" s="56"/>
      <c r="AE47" s="77" t="s">
        <v>171</v>
      </c>
      <c r="AF47" s="56"/>
      <c r="AG47" s="73" t="s">
        <v>171</v>
      </c>
      <c r="AH47" s="60"/>
    </row>
    <row r="48" spans="1:34" ht="31.5">
      <c r="A48" s="6" t="s">
        <v>552</v>
      </c>
      <c r="B48" s="1" t="s">
        <v>22</v>
      </c>
      <c r="C48" s="27" t="s">
        <v>604</v>
      </c>
      <c r="D48" s="26">
        <v>2239900</v>
      </c>
      <c r="E48" s="22" t="s">
        <v>171</v>
      </c>
      <c r="F48" s="26">
        <v>2239900</v>
      </c>
      <c r="G48" s="22" t="s">
        <v>171</v>
      </c>
      <c r="H48" s="26">
        <v>2239900</v>
      </c>
      <c r="I48" s="22" t="s">
        <v>171</v>
      </c>
      <c r="J48" s="22" t="s">
        <v>171</v>
      </c>
      <c r="K48" s="73" t="s">
        <v>171</v>
      </c>
      <c r="L48" s="60"/>
      <c r="M48" s="74" t="s">
        <v>552</v>
      </c>
      <c r="N48" s="60"/>
      <c r="O48" s="75" t="s">
        <v>22</v>
      </c>
      <c r="P48" s="60"/>
      <c r="Q48" s="76" t="s">
        <v>604</v>
      </c>
      <c r="R48" s="56"/>
      <c r="S48" s="72">
        <v>1208135.71</v>
      </c>
      <c r="T48" s="56"/>
      <c r="U48" s="77" t="s">
        <v>171</v>
      </c>
      <c r="V48" s="56"/>
      <c r="W48" s="72">
        <v>1208135.71</v>
      </c>
      <c r="X48" s="56"/>
      <c r="Y48" s="77" t="s">
        <v>171</v>
      </c>
      <c r="Z48" s="56"/>
      <c r="AA48" s="78">
        <v>1208135.71</v>
      </c>
      <c r="AB48" s="79"/>
      <c r="AC48" s="77" t="s">
        <v>171</v>
      </c>
      <c r="AD48" s="56"/>
      <c r="AE48" s="77" t="s">
        <v>171</v>
      </c>
      <c r="AF48" s="56"/>
      <c r="AG48" s="73" t="s">
        <v>171</v>
      </c>
      <c r="AH48" s="60"/>
    </row>
    <row r="49" spans="1:34" ht="21">
      <c r="A49" s="6" t="s">
        <v>560</v>
      </c>
      <c r="B49" s="1" t="s">
        <v>22</v>
      </c>
      <c r="C49" s="27" t="s">
        <v>605</v>
      </c>
      <c r="D49" s="26">
        <v>791800</v>
      </c>
      <c r="E49" s="22" t="s">
        <v>171</v>
      </c>
      <c r="F49" s="26">
        <v>791800</v>
      </c>
      <c r="G49" s="22" t="s">
        <v>171</v>
      </c>
      <c r="H49" s="26">
        <v>791800</v>
      </c>
      <c r="I49" s="22" t="s">
        <v>171</v>
      </c>
      <c r="J49" s="22" t="s">
        <v>171</v>
      </c>
      <c r="K49" s="73" t="s">
        <v>171</v>
      </c>
      <c r="L49" s="60"/>
      <c r="M49" s="74" t="s">
        <v>560</v>
      </c>
      <c r="N49" s="60"/>
      <c r="O49" s="75" t="s">
        <v>22</v>
      </c>
      <c r="P49" s="60"/>
      <c r="Q49" s="76" t="s">
        <v>605</v>
      </c>
      <c r="R49" s="56"/>
      <c r="S49" s="72">
        <v>245322.2</v>
      </c>
      <c r="T49" s="56"/>
      <c r="U49" s="77" t="s">
        <v>171</v>
      </c>
      <c r="V49" s="56"/>
      <c r="W49" s="72">
        <v>245322.2</v>
      </c>
      <c r="X49" s="56"/>
      <c r="Y49" s="77" t="s">
        <v>171</v>
      </c>
      <c r="Z49" s="56"/>
      <c r="AA49" s="78">
        <v>245322.2</v>
      </c>
      <c r="AB49" s="79"/>
      <c r="AC49" s="77" t="s">
        <v>171</v>
      </c>
      <c r="AD49" s="56"/>
      <c r="AE49" s="77" t="s">
        <v>171</v>
      </c>
      <c r="AF49" s="56"/>
      <c r="AG49" s="73" t="s">
        <v>171</v>
      </c>
      <c r="AH49" s="60"/>
    </row>
    <row r="50" spans="1:34" ht="21">
      <c r="A50" s="6" t="s">
        <v>562</v>
      </c>
      <c r="B50" s="1" t="s">
        <v>22</v>
      </c>
      <c r="C50" s="27" t="s">
        <v>606</v>
      </c>
      <c r="D50" s="26">
        <v>791800</v>
      </c>
      <c r="E50" s="22" t="s">
        <v>171</v>
      </c>
      <c r="F50" s="26">
        <v>791800</v>
      </c>
      <c r="G50" s="22" t="s">
        <v>171</v>
      </c>
      <c r="H50" s="26">
        <v>791800</v>
      </c>
      <c r="I50" s="22" t="s">
        <v>171</v>
      </c>
      <c r="J50" s="22" t="s">
        <v>171</v>
      </c>
      <c r="K50" s="73" t="s">
        <v>171</v>
      </c>
      <c r="L50" s="60"/>
      <c r="M50" s="74" t="s">
        <v>562</v>
      </c>
      <c r="N50" s="60"/>
      <c r="O50" s="75" t="s">
        <v>22</v>
      </c>
      <c r="P50" s="60"/>
      <c r="Q50" s="76" t="s">
        <v>606</v>
      </c>
      <c r="R50" s="56"/>
      <c r="S50" s="72">
        <v>245322.2</v>
      </c>
      <c r="T50" s="56"/>
      <c r="U50" s="77" t="s">
        <v>171</v>
      </c>
      <c r="V50" s="56"/>
      <c r="W50" s="72">
        <v>245322.2</v>
      </c>
      <c r="X50" s="56"/>
      <c r="Y50" s="77" t="s">
        <v>171</v>
      </c>
      <c r="Z50" s="56"/>
      <c r="AA50" s="78">
        <v>245322.2</v>
      </c>
      <c r="AB50" s="79"/>
      <c r="AC50" s="77" t="s">
        <v>171</v>
      </c>
      <c r="AD50" s="56"/>
      <c r="AE50" s="77" t="s">
        <v>171</v>
      </c>
      <c r="AF50" s="56"/>
      <c r="AG50" s="73" t="s">
        <v>171</v>
      </c>
      <c r="AH50" s="60"/>
    </row>
    <row r="51" spans="1:34" ht="21">
      <c r="A51" s="6" t="s">
        <v>564</v>
      </c>
      <c r="B51" s="1" t="s">
        <v>22</v>
      </c>
      <c r="C51" s="27" t="s">
        <v>607</v>
      </c>
      <c r="D51" s="26">
        <v>791800</v>
      </c>
      <c r="E51" s="22" t="s">
        <v>171</v>
      </c>
      <c r="F51" s="26">
        <v>791800</v>
      </c>
      <c r="G51" s="22" t="s">
        <v>171</v>
      </c>
      <c r="H51" s="26">
        <v>791800</v>
      </c>
      <c r="I51" s="22" t="s">
        <v>171</v>
      </c>
      <c r="J51" s="22" t="s">
        <v>171</v>
      </c>
      <c r="K51" s="73" t="s">
        <v>171</v>
      </c>
      <c r="L51" s="60"/>
      <c r="M51" s="74" t="s">
        <v>564</v>
      </c>
      <c r="N51" s="60"/>
      <c r="O51" s="75" t="s">
        <v>22</v>
      </c>
      <c r="P51" s="60"/>
      <c r="Q51" s="76" t="s">
        <v>607</v>
      </c>
      <c r="R51" s="56"/>
      <c r="S51" s="72">
        <v>245322.2</v>
      </c>
      <c r="T51" s="56"/>
      <c r="U51" s="77" t="s">
        <v>171</v>
      </c>
      <c r="V51" s="56"/>
      <c r="W51" s="72">
        <v>245322.2</v>
      </c>
      <c r="X51" s="56"/>
      <c r="Y51" s="77" t="s">
        <v>171</v>
      </c>
      <c r="Z51" s="56"/>
      <c r="AA51" s="78">
        <v>245322.2</v>
      </c>
      <c r="AB51" s="79"/>
      <c r="AC51" s="77" t="s">
        <v>171</v>
      </c>
      <c r="AD51" s="56"/>
      <c r="AE51" s="77" t="s">
        <v>171</v>
      </c>
      <c r="AF51" s="56"/>
      <c r="AG51" s="73" t="s">
        <v>171</v>
      </c>
      <c r="AH51" s="60"/>
    </row>
    <row r="52" spans="1:34" ht="12.75">
      <c r="A52" s="6" t="s">
        <v>585</v>
      </c>
      <c r="B52" s="1" t="s">
        <v>22</v>
      </c>
      <c r="C52" s="27" t="s">
        <v>608</v>
      </c>
      <c r="D52" s="22" t="s">
        <v>171</v>
      </c>
      <c r="E52" s="22" t="s">
        <v>171</v>
      </c>
      <c r="F52" s="22" t="s">
        <v>171</v>
      </c>
      <c r="G52" s="26">
        <v>566368</v>
      </c>
      <c r="H52" s="22" t="s">
        <v>171</v>
      </c>
      <c r="I52" s="26">
        <v>143500</v>
      </c>
      <c r="J52" s="26">
        <v>422868</v>
      </c>
      <c r="K52" s="73" t="s">
        <v>171</v>
      </c>
      <c r="L52" s="60"/>
      <c r="M52" s="74" t="s">
        <v>585</v>
      </c>
      <c r="N52" s="60"/>
      <c r="O52" s="75" t="s">
        <v>22</v>
      </c>
      <c r="P52" s="60"/>
      <c r="Q52" s="76" t="s">
        <v>608</v>
      </c>
      <c r="R52" s="56"/>
      <c r="S52" s="77" t="s">
        <v>171</v>
      </c>
      <c r="T52" s="56"/>
      <c r="U52" s="77" t="s">
        <v>171</v>
      </c>
      <c r="V52" s="56"/>
      <c r="W52" s="77" t="s">
        <v>171</v>
      </c>
      <c r="X52" s="56"/>
      <c r="Y52" s="72">
        <v>351274</v>
      </c>
      <c r="Z52" s="56"/>
      <c r="AA52" s="80" t="s">
        <v>171</v>
      </c>
      <c r="AB52" s="81"/>
      <c r="AC52" s="72">
        <v>65000</v>
      </c>
      <c r="AD52" s="56"/>
      <c r="AE52" s="72">
        <v>286274</v>
      </c>
      <c r="AF52" s="56"/>
      <c r="AG52" s="73" t="s">
        <v>171</v>
      </c>
      <c r="AH52" s="60"/>
    </row>
    <row r="53" spans="1:34" ht="12.75">
      <c r="A53" s="6" t="s">
        <v>473</v>
      </c>
      <c r="B53" s="1" t="s">
        <v>22</v>
      </c>
      <c r="C53" s="27" t="s">
        <v>609</v>
      </c>
      <c r="D53" s="22" t="s">
        <v>171</v>
      </c>
      <c r="E53" s="22" t="s">
        <v>171</v>
      </c>
      <c r="F53" s="22" t="s">
        <v>171</v>
      </c>
      <c r="G53" s="26">
        <v>566368</v>
      </c>
      <c r="H53" s="22" t="s">
        <v>171</v>
      </c>
      <c r="I53" s="26">
        <v>143500</v>
      </c>
      <c r="J53" s="26">
        <v>422868</v>
      </c>
      <c r="K53" s="73" t="s">
        <v>171</v>
      </c>
      <c r="L53" s="60"/>
      <c r="M53" s="74" t="s">
        <v>473</v>
      </c>
      <c r="N53" s="60"/>
      <c r="O53" s="75" t="s">
        <v>22</v>
      </c>
      <c r="P53" s="60"/>
      <c r="Q53" s="76" t="s">
        <v>609</v>
      </c>
      <c r="R53" s="56"/>
      <c r="S53" s="77" t="s">
        <v>171</v>
      </c>
      <c r="T53" s="56"/>
      <c r="U53" s="77" t="s">
        <v>171</v>
      </c>
      <c r="V53" s="56"/>
      <c r="W53" s="77" t="s">
        <v>171</v>
      </c>
      <c r="X53" s="56"/>
      <c r="Y53" s="72">
        <v>351274</v>
      </c>
      <c r="Z53" s="56"/>
      <c r="AA53" s="80" t="s">
        <v>171</v>
      </c>
      <c r="AB53" s="81"/>
      <c r="AC53" s="72">
        <v>65000</v>
      </c>
      <c r="AD53" s="56"/>
      <c r="AE53" s="72">
        <v>286274</v>
      </c>
      <c r="AF53" s="56"/>
      <c r="AG53" s="73" t="s">
        <v>171</v>
      </c>
      <c r="AH53" s="60"/>
    </row>
    <row r="54" spans="1:34" ht="12.75">
      <c r="A54" s="6" t="s">
        <v>566</v>
      </c>
      <c r="B54" s="1" t="s">
        <v>22</v>
      </c>
      <c r="C54" s="27" t="s">
        <v>610</v>
      </c>
      <c r="D54" s="26">
        <v>4700</v>
      </c>
      <c r="E54" s="22" t="s">
        <v>171</v>
      </c>
      <c r="F54" s="26">
        <v>4700</v>
      </c>
      <c r="G54" s="22" t="s">
        <v>171</v>
      </c>
      <c r="H54" s="26">
        <v>4700</v>
      </c>
      <c r="I54" s="22" t="s">
        <v>171</v>
      </c>
      <c r="J54" s="22" t="s">
        <v>171</v>
      </c>
      <c r="K54" s="73" t="s">
        <v>171</v>
      </c>
      <c r="L54" s="60"/>
      <c r="M54" s="74" t="s">
        <v>566</v>
      </c>
      <c r="N54" s="60"/>
      <c r="O54" s="75" t="s">
        <v>22</v>
      </c>
      <c r="P54" s="60"/>
      <c r="Q54" s="76" t="s">
        <v>610</v>
      </c>
      <c r="R54" s="56"/>
      <c r="S54" s="72">
        <v>957</v>
      </c>
      <c r="T54" s="56"/>
      <c r="U54" s="77" t="s">
        <v>171</v>
      </c>
      <c r="V54" s="56"/>
      <c r="W54" s="72">
        <v>957</v>
      </c>
      <c r="X54" s="56"/>
      <c r="Y54" s="77" t="s">
        <v>171</v>
      </c>
      <c r="Z54" s="56"/>
      <c r="AA54" s="78">
        <v>957</v>
      </c>
      <c r="AB54" s="79"/>
      <c r="AC54" s="77" t="s">
        <v>171</v>
      </c>
      <c r="AD54" s="56"/>
      <c r="AE54" s="77" t="s">
        <v>171</v>
      </c>
      <c r="AF54" s="56"/>
      <c r="AG54" s="73" t="s">
        <v>171</v>
      </c>
      <c r="AH54" s="60"/>
    </row>
    <row r="55" spans="1:34" ht="12.75">
      <c r="A55" s="6" t="s">
        <v>568</v>
      </c>
      <c r="B55" s="1" t="s">
        <v>22</v>
      </c>
      <c r="C55" s="27" t="s">
        <v>611</v>
      </c>
      <c r="D55" s="26">
        <v>4700</v>
      </c>
      <c r="E55" s="22" t="s">
        <v>171</v>
      </c>
      <c r="F55" s="26">
        <v>4700</v>
      </c>
      <c r="G55" s="22" t="s">
        <v>171</v>
      </c>
      <c r="H55" s="26">
        <v>4700</v>
      </c>
      <c r="I55" s="22" t="s">
        <v>171</v>
      </c>
      <c r="J55" s="22" t="s">
        <v>171</v>
      </c>
      <c r="K55" s="73" t="s">
        <v>171</v>
      </c>
      <c r="L55" s="60"/>
      <c r="M55" s="74" t="s">
        <v>568</v>
      </c>
      <c r="N55" s="60"/>
      <c r="O55" s="75" t="s">
        <v>22</v>
      </c>
      <c r="P55" s="60"/>
      <c r="Q55" s="76" t="s">
        <v>611</v>
      </c>
      <c r="R55" s="56"/>
      <c r="S55" s="72">
        <v>957</v>
      </c>
      <c r="T55" s="56"/>
      <c r="U55" s="77" t="s">
        <v>171</v>
      </c>
      <c r="V55" s="56"/>
      <c r="W55" s="72">
        <v>957</v>
      </c>
      <c r="X55" s="56"/>
      <c r="Y55" s="77" t="s">
        <v>171</v>
      </c>
      <c r="Z55" s="56"/>
      <c r="AA55" s="78">
        <v>957</v>
      </c>
      <c r="AB55" s="79"/>
      <c r="AC55" s="77" t="s">
        <v>171</v>
      </c>
      <c r="AD55" s="56"/>
      <c r="AE55" s="77" t="s">
        <v>171</v>
      </c>
      <c r="AF55" s="56"/>
      <c r="AG55" s="73" t="s">
        <v>171</v>
      </c>
      <c r="AH55" s="60"/>
    </row>
    <row r="56" spans="1:34" ht="12.75">
      <c r="A56" s="6" t="s">
        <v>570</v>
      </c>
      <c r="B56" s="1" t="s">
        <v>22</v>
      </c>
      <c r="C56" s="27" t="s">
        <v>612</v>
      </c>
      <c r="D56" s="26">
        <v>2600</v>
      </c>
      <c r="E56" s="22" t="s">
        <v>171</v>
      </c>
      <c r="F56" s="26">
        <v>2600</v>
      </c>
      <c r="G56" s="22" t="s">
        <v>171</v>
      </c>
      <c r="H56" s="26">
        <v>2600</v>
      </c>
      <c r="I56" s="22" t="s">
        <v>171</v>
      </c>
      <c r="J56" s="22" t="s">
        <v>171</v>
      </c>
      <c r="K56" s="73" t="s">
        <v>171</v>
      </c>
      <c r="L56" s="60"/>
      <c r="M56" s="74" t="s">
        <v>570</v>
      </c>
      <c r="N56" s="60"/>
      <c r="O56" s="75" t="s">
        <v>22</v>
      </c>
      <c r="P56" s="60"/>
      <c r="Q56" s="76" t="s">
        <v>612</v>
      </c>
      <c r="R56" s="56"/>
      <c r="S56" s="72">
        <v>957</v>
      </c>
      <c r="T56" s="56"/>
      <c r="U56" s="77" t="s">
        <v>171</v>
      </c>
      <c r="V56" s="56"/>
      <c r="W56" s="72">
        <v>957</v>
      </c>
      <c r="X56" s="56"/>
      <c r="Y56" s="77" t="s">
        <v>171</v>
      </c>
      <c r="Z56" s="56"/>
      <c r="AA56" s="78">
        <v>957</v>
      </c>
      <c r="AB56" s="79"/>
      <c r="AC56" s="77" t="s">
        <v>171</v>
      </c>
      <c r="AD56" s="56"/>
      <c r="AE56" s="77" t="s">
        <v>171</v>
      </c>
      <c r="AF56" s="56"/>
      <c r="AG56" s="73" t="s">
        <v>171</v>
      </c>
      <c r="AH56" s="60"/>
    </row>
    <row r="57" spans="1:34" ht="12.75">
      <c r="A57" s="6" t="s">
        <v>572</v>
      </c>
      <c r="B57" s="1" t="s">
        <v>22</v>
      </c>
      <c r="C57" s="27" t="s">
        <v>613</v>
      </c>
      <c r="D57" s="26">
        <v>2100</v>
      </c>
      <c r="E57" s="22" t="s">
        <v>171</v>
      </c>
      <c r="F57" s="26">
        <v>2100</v>
      </c>
      <c r="G57" s="22" t="s">
        <v>171</v>
      </c>
      <c r="H57" s="26">
        <v>2100</v>
      </c>
      <c r="I57" s="22" t="s">
        <v>171</v>
      </c>
      <c r="J57" s="22" t="s">
        <v>171</v>
      </c>
      <c r="K57" s="73" t="s">
        <v>171</v>
      </c>
      <c r="L57" s="60"/>
      <c r="M57" s="74" t="s">
        <v>572</v>
      </c>
      <c r="N57" s="60"/>
      <c r="O57" s="75" t="s">
        <v>22</v>
      </c>
      <c r="P57" s="60"/>
      <c r="Q57" s="76" t="s">
        <v>613</v>
      </c>
      <c r="R57" s="56"/>
      <c r="S57" s="77" t="s">
        <v>171</v>
      </c>
      <c r="T57" s="56"/>
      <c r="U57" s="77" t="s">
        <v>171</v>
      </c>
      <c r="V57" s="56"/>
      <c r="W57" s="77" t="s">
        <v>171</v>
      </c>
      <c r="X57" s="56"/>
      <c r="Y57" s="77" t="s">
        <v>171</v>
      </c>
      <c r="Z57" s="56"/>
      <c r="AA57" s="80" t="s">
        <v>171</v>
      </c>
      <c r="AB57" s="81"/>
      <c r="AC57" s="77" t="s">
        <v>171</v>
      </c>
      <c r="AD57" s="56"/>
      <c r="AE57" s="77" t="s">
        <v>171</v>
      </c>
      <c r="AF57" s="56"/>
      <c r="AG57" s="73" t="s">
        <v>171</v>
      </c>
      <c r="AH57" s="60"/>
    </row>
    <row r="58" spans="1:34" ht="12.75">
      <c r="A58" s="6" t="s">
        <v>614</v>
      </c>
      <c r="B58" s="1" t="s">
        <v>22</v>
      </c>
      <c r="C58" s="27" t="s">
        <v>615</v>
      </c>
      <c r="D58" s="26">
        <v>882770</v>
      </c>
      <c r="E58" s="22" t="s">
        <v>171</v>
      </c>
      <c r="F58" s="26">
        <v>882770</v>
      </c>
      <c r="G58" s="22" t="s">
        <v>171</v>
      </c>
      <c r="H58" s="26">
        <v>150000</v>
      </c>
      <c r="I58" s="26">
        <v>250000</v>
      </c>
      <c r="J58" s="26">
        <v>482770</v>
      </c>
      <c r="K58" s="73" t="s">
        <v>171</v>
      </c>
      <c r="L58" s="60"/>
      <c r="M58" s="74" t="s">
        <v>614</v>
      </c>
      <c r="N58" s="60"/>
      <c r="O58" s="75" t="s">
        <v>22</v>
      </c>
      <c r="P58" s="60"/>
      <c r="Q58" s="76" t="s">
        <v>615</v>
      </c>
      <c r="R58" s="56"/>
      <c r="S58" s="77" t="s">
        <v>171</v>
      </c>
      <c r="T58" s="56"/>
      <c r="U58" s="77" t="s">
        <v>171</v>
      </c>
      <c r="V58" s="56"/>
      <c r="W58" s="77" t="s">
        <v>171</v>
      </c>
      <c r="X58" s="56"/>
      <c r="Y58" s="77" t="s">
        <v>171</v>
      </c>
      <c r="Z58" s="56"/>
      <c r="AA58" s="80" t="s">
        <v>171</v>
      </c>
      <c r="AB58" s="81"/>
      <c r="AC58" s="77" t="s">
        <v>171</v>
      </c>
      <c r="AD58" s="56"/>
      <c r="AE58" s="77" t="s">
        <v>171</v>
      </c>
      <c r="AF58" s="56"/>
      <c r="AG58" s="73" t="s">
        <v>171</v>
      </c>
      <c r="AH58" s="60"/>
    </row>
    <row r="59" spans="1:34" ht="12.75">
      <c r="A59" s="6" t="s">
        <v>566</v>
      </c>
      <c r="B59" s="1" t="s">
        <v>22</v>
      </c>
      <c r="C59" s="27" t="s">
        <v>616</v>
      </c>
      <c r="D59" s="26">
        <v>882770</v>
      </c>
      <c r="E59" s="22" t="s">
        <v>171</v>
      </c>
      <c r="F59" s="26">
        <v>882770</v>
      </c>
      <c r="G59" s="22" t="s">
        <v>171</v>
      </c>
      <c r="H59" s="26">
        <v>150000</v>
      </c>
      <c r="I59" s="26">
        <v>250000</v>
      </c>
      <c r="J59" s="26">
        <v>482770</v>
      </c>
      <c r="K59" s="73" t="s">
        <v>171</v>
      </c>
      <c r="L59" s="60"/>
      <c r="M59" s="74" t="s">
        <v>566</v>
      </c>
      <c r="N59" s="60"/>
      <c r="O59" s="75" t="s">
        <v>22</v>
      </c>
      <c r="P59" s="60"/>
      <c r="Q59" s="76" t="s">
        <v>616</v>
      </c>
      <c r="R59" s="56"/>
      <c r="S59" s="77" t="s">
        <v>171</v>
      </c>
      <c r="T59" s="56"/>
      <c r="U59" s="77" t="s">
        <v>171</v>
      </c>
      <c r="V59" s="56"/>
      <c r="W59" s="77" t="s">
        <v>171</v>
      </c>
      <c r="X59" s="56"/>
      <c r="Y59" s="77" t="s">
        <v>171</v>
      </c>
      <c r="Z59" s="56"/>
      <c r="AA59" s="80" t="s">
        <v>171</v>
      </c>
      <c r="AB59" s="81"/>
      <c r="AC59" s="77" t="s">
        <v>171</v>
      </c>
      <c r="AD59" s="56"/>
      <c r="AE59" s="77" t="s">
        <v>171</v>
      </c>
      <c r="AF59" s="56"/>
      <c r="AG59" s="73" t="s">
        <v>171</v>
      </c>
      <c r="AH59" s="60"/>
    </row>
    <row r="60" spans="1:34" ht="12.75">
      <c r="A60" s="6" t="s">
        <v>617</v>
      </c>
      <c r="B60" s="1" t="s">
        <v>22</v>
      </c>
      <c r="C60" s="27" t="s">
        <v>618</v>
      </c>
      <c r="D60" s="26">
        <v>882770</v>
      </c>
      <c r="E60" s="22" t="s">
        <v>171</v>
      </c>
      <c r="F60" s="26">
        <v>882770</v>
      </c>
      <c r="G60" s="22" t="s">
        <v>171</v>
      </c>
      <c r="H60" s="26">
        <v>150000</v>
      </c>
      <c r="I60" s="26">
        <v>250000</v>
      </c>
      <c r="J60" s="26">
        <v>482770</v>
      </c>
      <c r="K60" s="73" t="s">
        <v>171</v>
      </c>
      <c r="L60" s="60"/>
      <c r="M60" s="74" t="s">
        <v>617</v>
      </c>
      <c r="N60" s="60"/>
      <c r="O60" s="75" t="s">
        <v>22</v>
      </c>
      <c r="P60" s="60"/>
      <c r="Q60" s="76" t="s">
        <v>618</v>
      </c>
      <c r="R60" s="56"/>
      <c r="S60" s="77" t="s">
        <v>171</v>
      </c>
      <c r="T60" s="56"/>
      <c r="U60" s="77" t="s">
        <v>171</v>
      </c>
      <c r="V60" s="56"/>
      <c r="W60" s="77" t="s">
        <v>171</v>
      </c>
      <c r="X60" s="56"/>
      <c r="Y60" s="77" t="s">
        <v>171</v>
      </c>
      <c r="Z60" s="56"/>
      <c r="AA60" s="80" t="s">
        <v>171</v>
      </c>
      <c r="AB60" s="81"/>
      <c r="AC60" s="77" t="s">
        <v>171</v>
      </c>
      <c r="AD60" s="56"/>
      <c r="AE60" s="77" t="s">
        <v>171</v>
      </c>
      <c r="AF60" s="56"/>
      <c r="AG60" s="73" t="s">
        <v>171</v>
      </c>
      <c r="AH60" s="60"/>
    </row>
    <row r="61" spans="1:34" ht="12.75">
      <c r="A61" s="6" t="s">
        <v>619</v>
      </c>
      <c r="B61" s="1" t="s">
        <v>22</v>
      </c>
      <c r="C61" s="27" t="s">
        <v>620</v>
      </c>
      <c r="D61" s="26">
        <v>63979212.77</v>
      </c>
      <c r="E61" s="22" t="s">
        <v>171</v>
      </c>
      <c r="F61" s="26">
        <v>63979212.77</v>
      </c>
      <c r="G61" s="22" t="s">
        <v>171</v>
      </c>
      <c r="H61" s="26">
        <v>35044860</v>
      </c>
      <c r="I61" s="26">
        <v>14784650</v>
      </c>
      <c r="J61" s="26">
        <v>14149702.77</v>
      </c>
      <c r="K61" s="73" t="s">
        <v>171</v>
      </c>
      <c r="L61" s="60"/>
      <c r="M61" s="74" t="s">
        <v>619</v>
      </c>
      <c r="N61" s="60"/>
      <c r="O61" s="75" t="s">
        <v>22</v>
      </c>
      <c r="P61" s="60"/>
      <c r="Q61" s="76" t="s">
        <v>620</v>
      </c>
      <c r="R61" s="56"/>
      <c r="S61" s="72">
        <v>26638613.47</v>
      </c>
      <c r="T61" s="56"/>
      <c r="U61" s="77" t="s">
        <v>171</v>
      </c>
      <c r="V61" s="56"/>
      <c r="W61" s="72">
        <v>26638613.47</v>
      </c>
      <c r="X61" s="56"/>
      <c r="Y61" s="77" t="s">
        <v>171</v>
      </c>
      <c r="Z61" s="56"/>
      <c r="AA61" s="78">
        <v>13514372.32</v>
      </c>
      <c r="AB61" s="79"/>
      <c r="AC61" s="72">
        <v>6553292</v>
      </c>
      <c r="AD61" s="56"/>
      <c r="AE61" s="72">
        <v>6570949.15</v>
      </c>
      <c r="AF61" s="56"/>
      <c r="AG61" s="73" t="s">
        <v>171</v>
      </c>
      <c r="AH61" s="60"/>
    </row>
    <row r="62" spans="1:34" ht="42">
      <c r="A62" s="6" t="s">
        <v>546</v>
      </c>
      <c r="B62" s="1" t="s">
        <v>22</v>
      </c>
      <c r="C62" s="27" t="s">
        <v>621</v>
      </c>
      <c r="D62" s="26">
        <v>25631600</v>
      </c>
      <c r="E62" s="22" t="s">
        <v>171</v>
      </c>
      <c r="F62" s="26">
        <v>25631600</v>
      </c>
      <c r="G62" s="22" t="s">
        <v>171</v>
      </c>
      <c r="H62" s="26">
        <v>16896400</v>
      </c>
      <c r="I62" s="22" t="s">
        <v>171</v>
      </c>
      <c r="J62" s="26">
        <v>8735200</v>
      </c>
      <c r="K62" s="73" t="s">
        <v>171</v>
      </c>
      <c r="L62" s="60"/>
      <c r="M62" s="74" t="s">
        <v>546</v>
      </c>
      <c r="N62" s="60"/>
      <c r="O62" s="75" t="s">
        <v>22</v>
      </c>
      <c r="P62" s="60"/>
      <c r="Q62" s="76" t="s">
        <v>621</v>
      </c>
      <c r="R62" s="56"/>
      <c r="S62" s="72">
        <v>13522756.19</v>
      </c>
      <c r="T62" s="56"/>
      <c r="U62" s="77" t="s">
        <v>171</v>
      </c>
      <c r="V62" s="56"/>
      <c r="W62" s="72">
        <v>13522756.19</v>
      </c>
      <c r="X62" s="56"/>
      <c r="Y62" s="77" t="s">
        <v>171</v>
      </c>
      <c r="Z62" s="56"/>
      <c r="AA62" s="78">
        <v>9327871.63</v>
      </c>
      <c r="AB62" s="79"/>
      <c r="AC62" s="77" t="s">
        <v>171</v>
      </c>
      <c r="AD62" s="56"/>
      <c r="AE62" s="72">
        <v>4194884.56</v>
      </c>
      <c r="AF62" s="56"/>
      <c r="AG62" s="73" t="s">
        <v>171</v>
      </c>
      <c r="AH62" s="60"/>
    </row>
    <row r="63" spans="1:34" ht="12.75">
      <c r="A63" s="6" t="s">
        <v>622</v>
      </c>
      <c r="B63" s="1" t="s">
        <v>22</v>
      </c>
      <c r="C63" s="27" t="s">
        <v>623</v>
      </c>
      <c r="D63" s="26">
        <v>24111300</v>
      </c>
      <c r="E63" s="22" t="s">
        <v>171</v>
      </c>
      <c r="F63" s="26">
        <v>24111300</v>
      </c>
      <c r="G63" s="22" t="s">
        <v>171</v>
      </c>
      <c r="H63" s="26">
        <v>15376100</v>
      </c>
      <c r="I63" s="22" t="s">
        <v>171</v>
      </c>
      <c r="J63" s="26">
        <v>8735200</v>
      </c>
      <c r="K63" s="73" t="s">
        <v>171</v>
      </c>
      <c r="L63" s="60"/>
      <c r="M63" s="74" t="s">
        <v>622</v>
      </c>
      <c r="N63" s="60"/>
      <c r="O63" s="75" t="s">
        <v>22</v>
      </c>
      <c r="P63" s="60"/>
      <c r="Q63" s="76" t="s">
        <v>623</v>
      </c>
      <c r="R63" s="56"/>
      <c r="S63" s="72">
        <v>12572403.7</v>
      </c>
      <c r="T63" s="56"/>
      <c r="U63" s="77" t="s">
        <v>171</v>
      </c>
      <c r="V63" s="56"/>
      <c r="W63" s="72">
        <v>12572403.7</v>
      </c>
      <c r="X63" s="56"/>
      <c r="Y63" s="77" t="s">
        <v>171</v>
      </c>
      <c r="Z63" s="56"/>
      <c r="AA63" s="78">
        <v>8377519.14</v>
      </c>
      <c r="AB63" s="79"/>
      <c r="AC63" s="77" t="s">
        <v>171</v>
      </c>
      <c r="AD63" s="56"/>
      <c r="AE63" s="72">
        <v>4194884.56</v>
      </c>
      <c r="AF63" s="56"/>
      <c r="AG63" s="73" t="s">
        <v>171</v>
      </c>
      <c r="AH63" s="60"/>
    </row>
    <row r="64" spans="1:34" ht="12.75">
      <c r="A64" s="6" t="s">
        <v>624</v>
      </c>
      <c r="B64" s="1" t="s">
        <v>22</v>
      </c>
      <c r="C64" s="27" t="s">
        <v>625</v>
      </c>
      <c r="D64" s="26">
        <v>18519500</v>
      </c>
      <c r="E64" s="22" t="s">
        <v>171</v>
      </c>
      <c r="F64" s="26">
        <v>18519500</v>
      </c>
      <c r="G64" s="22" t="s">
        <v>171</v>
      </c>
      <c r="H64" s="26">
        <v>11809500</v>
      </c>
      <c r="I64" s="22" t="s">
        <v>171</v>
      </c>
      <c r="J64" s="26">
        <v>6710000</v>
      </c>
      <c r="K64" s="73" t="s">
        <v>171</v>
      </c>
      <c r="L64" s="60"/>
      <c r="M64" s="74" t="s">
        <v>624</v>
      </c>
      <c r="N64" s="60"/>
      <c r="O64" s="75" t="s">
        <v>22</v>
      </c>
      <c r="P64" s="60"/>
      <c r="Q64" s="76" t="s">
        <v>625</v>
      </c>
      <c r="R64" s="56"/>
      <c r="S64" s="72">
        <v>9891976.38</v>
      </c>
      <c r="T64" s="56"/>
      <c r="U64" s="77" t="s">
        <v>171</v>
      </c>
      <c r="V64" s="56"/>
      <c r="W64" s="72">
        <v>9891976.38</v>
      </c>
      <c r="X64" s="56"/>
      <c r="Y64" s="77" t="s">
        <v>171</v>
      </c>
      <c r="Z64" s="56"/>
      <c r="AA64" s="78">
        <v>6471835.06</v>
      </c>
      <c r="AB64" s="79"/>
      <c r="AC64" s="77" t="s">
        <v>171</v>
      </c>
      <c r="AD64" s="56"/>
      <c r="AE64" s="72">
        <v>3420141.32</v>
      </c>
      <c r="AF64" s="56"/>
      <c r="AG64" s="73" t="s">
        <v>171</v>
      </c>
      <c r="AH64" s="60"/>
    </row>
    <row r="65" spans="1:34" ht="31.5">
      <c r="A65" s="6" t="s">
        <v>626</v>
      </c>
      <c r="B65" s="1" t="s">
        <v>22</v>
      </c>
      <c r="C65" s="27" t="s">
        <v>627</v>
      </c>
      <c r="D65" s="26">
        <v>5591800</v>
      </c>
      <c r="E65" s="22" t="s">
        <v>171</v>
      </c>
      <c r="F65" s="26">
        <v>5591800</v>
      </c>
      <c r="G65" s="22" t="s">
        <v>171</v>
      </c>
      <c r="H65" s="26">
        <v>3566600</v>
      </c>
      <c r="I65" s="22" t="s">
        <v>171</v>
      </c>
      <c r="J65" s="26">
        <v>2025200</v>
      </c>
      <c r="K65" s="73" t="s">
        <v>171</v>
      </c>
      <c r="L65" s="60"/>
      <c r="M65" s="74" t="s">
        <v>626</v>
      </c>
      <c r="N65" s="60"/>
      <c r="O65" s="75" t="s">
        <v>22</v>
      </c>
      <c r="P65" s="60"/>
      <c r="Q65" s="76" t="s">
        <v>627</v>
      </c>
      <c r="R65" s="56"/>
      <c r="S65" s="72">
        <v>2680427.32</v>
      </c>
      <c r="T65" s="56"/>
      <c r="U65" s="77" t="s">
        <v>171</v>
      </c>
      <c r="V65" s="56"/>
      <c r="W65" s="72">
        <v>2680427.32</v>
      </c>
      <c r="X65" s="56"/>
      <c r="Y65" s="77" t="s">
        <v>171</v>
      </c>
      <c r="Z65" s="56"/>
      <c r="AA65" s="78">
        <v>1905684.08</v>
      </c>
      <c r="AB65" s="79"/>
      <c r="AC65" s="77" t="s">
        <v>171</v>
      </c>
      <c r="AD65" s="56"/>
      <c r="AE65" s="72">
        <v>774743.24</v>
      </c>
      <c r="AF65" s="56"/>
      <c r="AG65" s="73" t="s">
        <v>171</v>
      </c>
      <c r="AH65" s="60"/>
    </row>
    <row r="66" spans="1:34" ht="21">
      <c r="A66" s="6" t="s">
        <v>548</v>
      </c>
      <c r="B66" s="1" t="s">
        <v>22</v>
      </c>
      <c r="C66" s="27" t="s">
        <v>628</v>
      </c>
      <c r="D66" s="26">
        <v>1520300</v>
      </c>
      <c r="E66" s="22" t="s">
        <v>171</v>
      </c>
      <c r="F66" s="26">
        <v>1520300</v>
      </c>
      <c r="G66" s="22" t="s">
        <v>171</v>
      </c>
      <c r="H66" s="26">
        <v>1520300</v>
      </c>
      <c r="I66" s="22" t="s">
        <v>171</v>
      </c>
      <c r="J66" s="22" t="s">
        <v>171</v>
      </c>
      <c r="K66" s="73" t="s">
        <v>171</v>
      </c>
      <c r="L66" s="60"/>
      <c r="M66" s="74" t="s">
        <v>548</v>
      </c>
      <c r="N66" s="60"/>
      <c r="O66" s="75" t="s">
        <v>22</v>
      </c>
      <c r="P66" s="60"/>
      <c r="Q66" s="76" t="s">
        <v>628</v>
      </c>
      <c r="R66" s="56"/>
      <c r="S66" s="72">
        <v>950352.49</v>
      </c>
      <c r="T66" s="56"/>
      <c r="U66" s="77" t="s">
        <v>171</v>
      </c>
      <c r="V66" s="56"/>
      <c r="W66" s="72">
        <v>950352.49</v>
      </c>
      <c r="X66" s="56"/>
      <c r="Y66" s="77" t="s">
        <v>171</v>
      </c>
      <c r="Z66" s="56"/>
      <c r="AA66" s="78">
        <v>950352.49</v>
      </c>
      <c r="AB66" s="79"/>
      <c r="AC66" s="77" t="s">
        <v>171</v>
      </c>
      <c r="AD66" s="56"/>
      <c r="AE66" s="77" t="s">
        <v>171</v>
      </c>
      <c r="AF66" s="56"/>
      <c r="AG66" s="73" t="s">
        <v>171</v>
      </c>
      <c r="AH66" s="60"/>
    </row>
    <row r="67" spans="1:34" ht="12.75">
      <c r="A67" s="6" t="s">
        <v>550</v>
      </c>
      <c r="B67" s="1" t="s">
        <v>22</v>
      </c>
      <c r="C67" s="27" t="s">
        <v>629</v>
      </c>
      <c r="D67" s="26">
        <v>1177400</v>
      </c>
      <c r="E67" s="22" t="s">
        <v>171</v>
      </c>
      <c r="F67" s="26">
        <v>1177400</v>
      </c>
      <c r="G67" s="22" t="s">
        <v>171</v>
      </c>
      <c r="H67" s="26">
        <v>1177400</v>
      </c>
      <c r="I67" s="22" t="s">
        <v>171</v>
      </c>
      <c r="J67" s="22" t="s">
        <v>171</v>
      </c>
      <c r="K67" s="73" t="s">
        <v>171</v>
      </c>
      <c r="L67" s="60"/>
      <c r="M67" s="74" t="s">
        <v>550</v>
      </c>
      <c r="N67" s="60"/>
      <c r="O67" s="75" t="s">
        <v>22</v>
      </c>
      <c r="P67" s="60"/>
      <c r="Q67" s="76" t="s">
        <v>629</v>
      </c>
      <c r="R67" s="56"/>
      <c r="S67" s="72">
        <v>712496.19</v>
      </c>
      <c r="T67" s="56"/>
      <c r="U67" s="77" t="s">
        <v>171</v>
      </c>
      <c r="V67" s="56"/>
      <c r="W67" s="72">
        <v>712496.19</v>
      </c>
      <c r="X67" s="56"/>
      <c r="Y67" s="77" t="s">
        <v>171</v>
      </c>
      <c r="Z67" s="56"/>
      <c r="AA67" s="78">
        <v>712496.19</v>
      </c>
      <c r="AB67" s="79"/>
      <c r="AC67" s="77" t="s">
        <v>171</v>
      </c>
      <c r="AD67" s="56"/>
      <c r="AE67" s="77" t="s">
        <v>171</v>
      </c>
      <c r="AF67" s="56"/>
      <c r="AG67" s="73" t="s">
        <v>171</v>
      </c>
      <c r="AH67" s="60"/>
    </row>
    <row r="68" spans="1:34" ht="31.5">
      <c r="A68" s="6" t="s">
        <v>552</v>
      </c>
      <c r="B68" s="1" t="s">
        <v>22</v>
      </c>
      <c r="C68" s="27" t="s">
        <v>630</v>
      </c>
      <c r="D68" s="26">
        <v>342900</v>
      </c>
      <c r="E68" s="22" t="s">
        <v>171</v>
      </c>
      <c r="F68" s="26">
        <v>342900</v>
      </c>
      <c r="G68" s="22" t="s">
        <v>171</v>
      </c>
      <c r="H68" s="26">
        <v>342900</v>
      </c>
      <c r="I68" s="22" t="s">
        <v>171</v>
      </c>
      <c r="J68" s="22" t="s">
        <v>171</v>
      </c>
      <c r="K68" s="73" t="s">
        <v>171</v>
      </c>
      <c r="L68" s="60"/>
      <c r="M68" s="74" t="s">
        <v>552</v>
      </c>
      <c r="N68" s="60"/>
      <c r="O68" s="75" t="s">
        <v>22</v>
      </c>
      <c r="P68" s="60"/>
      <c r="Q68" s="76" t="s">
        <v>630</v>
      </c>
      <c r="R68" s="56"/>
      <c r="S68" s="72">
        <v>237856.3</v>
      </c>
      <c r="T68" s="56"/>
      <c r="U68" s="77" t="s">
        <v>171</v>
      </c>
      <c r="V68" s="56"/>
      <c r="W68" s="72">
        <v>237856.3</v>
      </c>
      <c r="X68" s="56"/>
      <c r="Y68" s="77" t="s">
        <v>171</v>
      </c>
      <c r="Z68" s="56"/>
      <c r="AA68" s="78">
        <v>237856.3</v>
      </c>
      <c r="AB68" s="79"/>
      <c r="AC68" s="77" t="s">
        <v>171</v>
      </c>
      <c r="AD68" s="56"/>
      <c r="AE68" s="77" t="s">
        <v>171</v>
      </c>
      <c r="AF68" s="56"/>
      <c r="AG68" s="73" t="s">
        <v>171</v>
      </c>
      <c r="AH68" s="60"/>
    </row>
    <row r="69" spans="1:34" ht="21">
      <c r="A69" s="6" t="s">
        <v>560</v>
      </c>
      <c r="B69" s="1" t="s">
        <v>22</v>
      </c>
      <c r="C69" s="27" t="s">
        <v>631</v>
      </c>
      <c r="D69" s="26">
        <v>14496510.56</v>
      </c>
      <c r="E69" s="22" t="s">
        <v>171</v>
      </c>
      <c r="F69" s="26">
        <v>14496510.56</v>
      </c>
      <c r="G69" s="22" t="s">
        <v>171</v>
      </c>
      <c r="H69" s="26">
        <v>8568660</v>
      </c>
      <c r="I69" s="26">
        <v>620000</v>
      </c>
      <c r="J69" s="26">
        <v>5307850.56</v>
      </c>
      <c r="K69" s="73" t="s">
        <v>171</v>
      </c>
      <c r="L69" s="60"/>
      <c r="M69" s="74" t="s">
        <v>560</v>
      </c>
      <c r="N69" s="60"/>
      <c r="O69" s="75" t="s">
        <v>22</v>
      </c>
      <c r="P69" s="60"/>
      <c r="Q69" s="76" t="s">
        <v>631</v>
      </c>
      <c r="R69" s="56"/>
      <c r="S69" s="72">
        <v>6253432.01</v>
      </c>
      <c r="T69" s="56"/>
      <c r="U69" s="77" t="s">
        <v>171</v>
      </c>
      <c r="V69" s="56"/>
      <c r="W69" s="72">
        <v>6253432.01</v>
      </c>
      <c r="X69" s="56"/>
      <c r="Y69" s="77" t="s">
        <v>171</v>
      </c>
      <c r="Z69" s="56"/>
      <c r="AA69" s="78">
        <v>3914725.19</v>
      </c>
      <c r="AB69" s="79"/>
      <c r="AC69" s="72">
        <v>10000</v>
      </c>
      <c r="AD69" s="56"/>
      <c r="AE69" s="72">
        <v>2328706.82</v>
      </c>
      <c r="AF69" s="56"/>
      <c r="AG69" s="73" t="s">
        <v>171</v>
      </c>
      <c r="AH69" s="60"/>
    </row>
    <row r="70" spans="1:34" ht="21">
      <c r="A70" s="6" t="s">
        <v>562</v>
      </c>
      <c r="B70" s="1" t="s">
        <v>22</v>
      </c>
      <c r="C70" s="27" t="s">
        <v>632</v>
      </c>
      <c r="D70" s="26">
        <v>14496510.56</v>
      </c>
      <c r="E70" s="22" t="s">
        <v>171</v>
      </c>
      <c r="F70" s="26">
        <v>14496510.56</v>
      </c>
      <c r="G70" s="22" t="s">
        <v>171</v>
      </c>
      <c r="H70" s="26">
        <v>8568660</v>
      </c>
      <c r="I70" s="26">
        <v>620000</v>
      </c>
      <c r="J70" s="26">
        <v>5307850.56</v>
      </c>
      <c r="K70" s="73" t="s">
        <v>171</v>
      </c>
      <c r="L70" s="60"/>
      <c r="M70" s="74" t="s">
        <v>562</v>
      </c>
      <c r="N70" s="60"/>
      <c r="O70" s="75" t="s">
        <v>22</v>
      </c>
      <c r="P70" s="60"/>
      <c r="Q70" s="76" t="s">
        <v>632</v>
      </c>
      <c r="R70" s="56"/>
      <c r="S70" s="72">
        <v>6253432.01</v>
      </c>
      <c r="T70" s="56"/>
      <c r="U70" s="77" t="s">
        <v>171</v>
      </c>
      <c r="V70" s="56"/>
      <c r="W70" s="72">
        <v>6253432.01</v>
      </c>
      <c r="X70" s="56"/>
      <c r="Y70" s="77" t="s">
        <v>171</v>
      </c>
      <c r="Z70" s="56"/>
      <c r="AA70" s="78">
        <v>3914725.19</v>
      </c>
      <c r="AB70" s="79"/>
      <c r="AC70" s="72">
        <v>10000</v>
      </c>
      <c r="AD70" s="56"/>
      <c r="AE70" s="72">
        <v>2328706.82</v>
      </c>
      <c r="AF70" s="56"/>
      <c r="AG70" s="73" t="s">
        <v>171</v>
      </c>
      <c r="AH70" s="60"/>
    </row>
    <row r="71" spans="1:34" ht="21">
      <c r="A71" s="6" t="s">
        <v>564</v>
      </c>
      <c r="B71" s="1" t="s">
        <v>22</v>
      </c>
      <c r="C71" s="27" t="s">
        <v>633</v>
      </c>
      <c r="D71" s="26">
        <v>14496510.56</v>
      </c>
      <c r="E71" s="22" t="s">
        <v>171</v>
      </c>
      <c r="F71" s="26">
        <v>14496510.56</v>
      </c>
      <c r="G71" s="22" t="s">
        <v>171</v>
      </c>
      <c r="H71" s="26">
        <v>8568660</v>
      </c>
      <c r="I71" s="26">
        <v>620000</v>
      </c>
      <c r="J71" s="26">
        <v>5307850.56</v>
      </c>
      <c r="K71" s="73" t="s">
        <v>171</v>
      </c>
      <c r="L71" s="60"/>
      <c r="M71" s="74" t="s">
        <v>564</v>
      </c>
      <c r="N71" s="60"/>
      <c r="O71" s="75" t="s">
        <v>22</v>
      </c>
      <c r="P71" s="60"/>
      <c r="Q71" s="76" t="s">
        <v>633</v>
      </c>
      <c r="R71" s="56"/>
      <c r="S71" s="72">
        <v>6253432.01</v>
      </c>
      <c r="T71" s="56"/>
      <c r="U71" s="77" t="s">
        <v>171</v>
      </c>
      <c r="V71" s="56"/>
      <c r="W71" s="72">
        <v>6253432.01</v>
      </c>
      <c r="X71" s="56"/>
      <c r="Y71" s="77" t="s">
        <v>171</v>
      </c>
      <c r="Z71" s="56"/>
      <c r="AA71" s="78">
        <v>3914725.19</v>
      </c>
      <c r="AB71" s="79"/>
      <c r="AC71" s="72">
        <v>10000</v>
      </c>
      <c r="AD71" s="56"/>
      <c r="AE71" s="72">
        <v>2328706.82</v>
      </c>
      <c r="AF71" s="56"/>
      <c r="AG71" s="73" t="s">
        <v>171</v>
      </c>
      <c r="AH71" s="60"/>
    </row>
    <row r="72" spans="1:34" ht="12.75">
      <c r="A72" s="6" t="s">
        <v>634</v>
      </c>
      <c r="B72" s="1" t="s">
        <v>22</v>
      </c>
      <c r="C72" s="27" t="s">
        <v>635</v>
      </c>
      <c r="D72" s="26">
        <v>300000</v>
      </c>
      <c r="E72" s="22" t="s">
        <v>171</v>
      </c>
      <c r="F72" s="26">
        <v>300000</v>
      </c>
      <c r="G72" s="22" t="s">
        <v>171</v>
      </c>
      <c r="H72" s="26">
        <v>300000</v>
      </c>
      <c r="I72" s="22" t="s">
        <v>171</v>
      </c>
      <c r="J72" s="22" t="s">
        <v>171</v>
      </c>
      <c r="K72" s="73" t="s">
        <v>171</v>
      </c>
      <c r="L72" s="60"/>
      <c r="M72" s="74" t="s">
        <v>634</v>
      </c>
      <c r="N72" s="60"/>
      <c r="O72" s="75" t="s">
        <v>22</v>
      </c>
      <c r="P72" s="60"/>
      <c r="Q72" s="76" t="s">
        <v>635</v>
      </c>
      <c r="R72" s="56"/>
      <c r="S72" s="77" t="s">
        <v>171</v>
      </c>
      <c r="T72" s="56"/>
      <c r="U72" s="77" t="s">
        <v>171</v>
      </c>
      <c r="V72" s="56"/>
      <c r="W72" s="77" t="s">
        <v>171</v>
      </c>
      <c r="X72" s="56"/>
      <c r="Y72" s="77" t="s">
        <v>171</v>
      </c>
      <c r="Z72" s="56"/>
      <c r="AA72" s="80" t="s">
        <v>171</v>
      </c>
      <c r="AB72" s="81"/>
      <c r="AC72" s="77" t="s">
        <v>171</v>
      </c>
      <c r="AD72" s="56"/>
      <c r="AE72" s="77" t="s">
        <v>171</v>
      </c>
      <c r="AF72" s="56"/>
      <c r="AG72" s="73" t="s">
        <v>171</v>
      </c>
      <c r="AH72" s="60"/>
    </row>
    <row r="73" spans="1:34" ht="12.75">
      <c r="A73" s="6" t="s">
        <v>636</v>
      </c>
      <c r="B73" s="1" t="s">
        <v>22</v>
      </c>
      <c r="C73" s="27" t="s">
        <v>637</v>
      </c>
      <c r="D73" s="26">
        <v>300000</v>
      </c>
      <c r="E73" s="22" t="s">
        <v>171</v>
      </c>
      <c r="F73" s="26">
        <v>300000</v>
      </c>
      <c r="G73" s="22" t="s">
        <v>171</v>
      </c>
      <c r="H73" s="26">
        <v>300000</v>
      </c>
      <c r="I73" s="22" t="s">
        <v>171</v>
      </c>
      <c r="J73" s="22" t="s">
        <v>171</v>
      </c>
      <c r="K73" s="73" t="s">
        <v>171</v>
      </c>
      <c r="L73" s="60"/>
      <c r="M73" s="74" t="s">
        <v>636</v>
      </c>
      <c r="N73" s="60"/>
      <c r="O73" s="75" t="s">
        <v>22</v>
      </c>
      <c r="P73" s="60"/>
      <c r="Q73" s="76" t="s">
        <v>637</v>
      </c>
      <c r="R73" s="56"/>
      <c r="S73" s="77" t="s">
        <v>171</v>
      </c>
      <c r="T73" s="56"/>
      <c r="U73" s="77" t="s">
        <v>171</v>
      </c>
      <c r="V73" s="56"/>
      <c r="W73" s="77" t="s">
        <v>171</v>
      </c>
      <c r="X73" s="56"/>
      <c r="Y73" s="77" t="s">
        <v>171</v>
      </c>
      <c r="Z73" s="56"/>
      <c r="AA73" s="80" t="s">
        <v>171</v>
      </c>
      <c r="AB73" s="81"/>
      <c r="AC73" s="77" t="s">
        <v>171</v>
      </c>
      <c r="AD73" s="56"/>
      <c r="AE73" s="77" t="s">
        <v>171</v>
      </c>
      <c r="AF73" s="56"/>
      <c r="AG73" s="73" t="s">
        <v>171</v>
      </c>
      <c r="AH73" s="60"/>
    </row>
    <row r="74" spans="1:34" ht="21">
      <c r="A74" s="6" t="s">
        <v>638</v>
      </c>
      <c r="B74" s="1" t="s">
        <v>22</v>
      </c>
      <c r="C74" s="27" t="s">
        <v>639</v>
      </c>
      <c r="D74" s="26">
        <v>20784650</v>
      </c>
      <c r="E74" s="22" t="s">
        <v>171</v>
      </c>
      <c r="F74" s="26">
        <v>20784650</v>
      </c>
      <c r="G74" s="22" t="s">
        <v>171</v>
      </c>
      <c r="H74" s="26">
        <v>6700000</v>
      </c>
      <c r="I74" s="26">
        <v>14084650</v>
      </c>
      <c r="J74" s="22" t="s">
        <v>171</v>
      </c>
      <c r="K74" s="73" t="s">
        <v>171</v>
      </c>
      <c r="L74" s="60"/>
      <c r="M74" s="74" t="s">
        <v>638</v>
      </c>
      <c r="N74" s="60"/>
      <c r="O74" s="75" t="s">
        <v>22</v>
      </c>
      <c r="P74" s="60"/>
      <c r="Q74" s="76" t="s">
        <v>639</v>
      </c>
      <c r="R74" s="56"/>
      <c r="S74" s="72">
        <v>6555854</v>
      </c>
      <c r="T74" s="56"/>
      <c r="U74" s="77" t="s">
        <v>171</v>
      </c>
      <c r="V74" s="56"/>
      <c r="W74" s="72">
        <v>6555854</v>
      </c>
      <c r="X74" s="56"/>
      <c r="Y74" s="77" t="s">
        <v>171</v>
      </c>
      <c r="Z74" s="56"/>
      <c r="AA74" s="78">
        <v>74964</v>
      </c>
      <c r="AB74" s="79"/>
      <c r="AC74" s="72">
        <v>6480890</v>
      </c>
      <c r="AD74" s="56"/>
      <c r="AE74" s="77" t="s">
        <v>171</v>
      </c>
      <c r="AF74" s="56"/>
      <c r="AG74" s="73" t="s">
        <v>171</v>
      </c>
      <c r="AH74" s="60"/>
    </row>
    <row r="75" spans="1:34" ht="12.75">
      <c r="A75" s="6" t="s">
        <v>640</v>
      </c>
      <c r="B75" s="1" t="s">
        <v>22</v>
      </c>
      <c r="C75" s="27" t="s">
        <v>641</v>
      </c>
      <c r="D75" s="26">
        <v>14084650</v>
      </c>
      <c r="E75" s="22" t="s">
        <v>171</v>
      </c>
      <c r="F75" s="26">
        <v>14084650</v>
      </c>
      <c r="G75" s="22" t="s">
        <v>171</v>
      </c>
      <c r="H75" s="22" t="s">
        <v>171</v>
      </c>
      <c r="I75" s="26">
        <v>14084650</v>
      </c>
      <c r="J75" s="22" t="s">
        <v>171</v>
      </c>
      <c r="K75" s="73" t="s">
        <v>171</v>
      </c>
      <c r="L75" s="60"/>
      <c r="M75" s="74" t="s">
        <v>640</v>
      </c>
      <c r="N75" s="60"/>
      <c r="O75" s="75" t="s">
        <v>22</v>
      </c>
      <c r="P75" s="60"/>
      <c r="Q75" s="76" t="s">
        <v>641</v>
      </c>
      <c r="R75" s="56"/>
      <c r="S75" s="72">
        <v>6480890</v>
      </c>
      <c r="T75" s="56"/>
      <c r="U75" s="77" t="s">
        <v>171</v>
      </c>
      <c r="V75" s="56"/>
      <c r="W75" s="72">
        <v>6480890</v>
      </c>
      <c r="X75" s="56"/>
      <c r="Y75" s="77" t="s">
        <v>171</v>
      </c>
      <c r="Z75" s="56"/>
      <c r="AA75" s="80" t="s">
        <v>171</v>
      </c>
      <c r="AB75" s="81"/>
      <c r="AC75" s="72">
        <v>6480890</v>
      </c>
      <c r="AD75" s="56"/>
      <c r="AE75" s="77" t="s">
        <v>171</v>
      </c>
      <c r="AF75" s="56"/>
      <c r="AG75" s="73" t="s">
        <v>171</v>
      </c>
      <c r="AH75" s="60"/>
    </row>
    <row r="76" spans="1:34" ht="42">
      <c r="A76" s="6" t="s">
        <v>642</v>
      </c>
      <c r="B76" s="1" t="s">
        <v>22</v>
      </c>
      <c r="C76" s="27" t="s">
        <v>643</v>
      </c>
      <c r="D76" s="26">
        <v>14084650</v>
      </c>
      <c r="E76" s="22" t="s">
        <v>171</v>
      </c>
      <c r="F76" s="26">
        <v>14084650</v>
      </c>
      <c r="G76" s="22" t="s">
        <v>171</v>
      </c>
      <c r="H76" s="22" t="s">
        <v>171</v>
      </c>
      <c r="I76" s="26">
        <v>14084650</v>
      </c>
      <c r="J76" s="22" t="s">
        <v>171</v>
      </c>
      <c r="K76" s="73" t="s">
        <v>171</v>
      </c>
      <c r="L76" s="60"/>
      <c r="M76" s="74" t="s">
        <v>642</v>
      </c>
      <c r="N76" s="60"/>
      <c r="O76" s="75" t="s">
        <v>22</v>
      </c>
      <c r="P76" s="60"/>
      <c r="Q76" s="76" t="s">
        <v>643</v>
      </c>
      <c r="R76" s="56"/>
      <c r="S76" s="72">
        <v>6480890</v>
      </c>
      <c r="T76" s="56"/>
      <c r="U76" s="77" t="s">
        <v>171</v>
      </c>
      <c r="V76" s="56"/>
      <c r="W76" s="72">
        <v>6480890</v>
      </c>
      <c r="X76" s="56"/>
      <c r="Y76" s="77" t="s">
        <v>171</v>
      </c>
      <c r="Z76" s="56"/>
      <c r="AA76" s="80" t="s">
        <v>171</v>
      </c>
      <c r="AB76" s="81"/>
      <c r="AC76" s="72">
        <v>6480890</v>
      </c>
      <c r="AD76" s="56"/>
      <c r="AE76" s="77" t="s">
        <v>171</v>
      </c>
      <c r="AF76" s="56"/>
      <c r="AG76" s="73" t="s">
        <v>171</v>
      </c>
      <c r="AH76" s="60"/>
    </row>
    <row r="77" spans="1:34" ht="21">
      <c r="A77" s="6" t="s">
        <v>644</v>
      </c>
      <c r="B77" s="1" t="s">
        <v>22</v>
      </c>
      <c r="C77" s="27" t="s">
        <v>645</v>
      </c>
      <c r="D77" s="26">
        <v>6700000</v>
      </c>
      <c r="E77" s="22" t="s">
        <v>171</v>
      </c>
      <c r="F77" s="26">
        <v>6700000</v>
      </c>
      <c r="G77" s="22" t="s">
        <v>171</v>
      </c>
      <c r="H77" s="26">
        <v>6700000</v>
      </c>
      <c r="I77" s="22" t="s">
        <v>171</v>
      </c>
      <c r="J77" s="22" t="s">
        <v>171</v>
      </c>
      <c r="K77" s="73" t="s">
        <v>171</v>
      </c>
      <c r="L77" s="60"/>
      <c r="M77" s="74" t="s">
        <v>644</v>
      </c>
      <c r="N77" s="60"/>
      <c r="O77" s="75" t="s">
        <v>22</v>
      </c>
      <c r="P77" s="60"/>
      <c r="Q77" s="76" t="s">
        <v>645</v>
      </c>
      <c r="R77" s="56"/>
      <c r="S77" s="72">
        <v>74964</v>
      </c>
      <c r="T77" s="56"/>
      <c r="U77" s="77" t="s">
        <v>171</v>
      </c>
      <c r="V77" s="56"/>
      <c r="W77" s="72">
        <v>74964</v>
      </c>
      <c r="X77" s="56"/>
      <c r="Y77" s="77" t="s">
        <v>171</v>
      </c>
      <c r="Z77" s="56"/>
      <c r="AA77" s="78">
        <v>74964</v>
      </c>
      <c r="AB77" s="79"/>
      <c r="AC77" s="77" t="s">
        <v>171</v>
      </c>
      <c r="AD77" s="56"/>
      <c r="AE77" s="77" t="s">
        <v>171</v>
      </c>
      <c r="AF77" s="56"/>
      <c r="AG77" s="73" t="s">
        <v>171</v>
      </c>
      <c r="AH77" s="60"/>
    </row>
    <row r="78" spans="1:34" ht="21">
      <c r="A78" s="6" t="s">
        <v>646</v>
      </c>
      <c r="B78" s="1" t="s">
        <v>22</v>
      </c>
      <c r="C78" s="27" t="s">
        <v>647</v>
      </c>
      <c r="D78" s="26">
        <v>6700000</v>
      </c>
      <c r="E78" s="22" t="s">
        <v>171</v>
      </c>
      <c r="F78" s="26">
        <v>6700000</v>
      </c>
      <c r="G78" s="22" t="s">
        <v>171</v>
      </c>
      <c r="H78" s="26">
        <v>6700000</v>
      </c>
      <c r="I78" s="22" t="s">
        <v>171</v>
      </c>
      <c r="J78" s="22" t="s">
        <v>171</v>
      </c>
      <c r="K78" s="73" t="s">
        <v>171</v>
      </c>
      <c r="L78" s="60"/>
      <c r="M78" s="74" t="s">
        <v>646</v>
      </c>
      <c r="N78" s="60"/>
      <c r="O78" s="75" t="s">
        <v>22</v>
      </c>
      <c r="P78" s="60"/>
      <c r="Q78" s="76" t="s">
        <v>647</v>
      </c>
      <c r="R78" s="56"/>
      <c r="S78" s="72">
        <v>74964</v>
      </c>
      <c r="T78" s="56"/>
      <c r="U78" s="77" t="s">
        <v>171</v>
      </c>
      <c r="V78" s="56"/>
      <c r="W78" s="72">
        <v>74964</v>
      </c>
      <c r="X78" s="56"/>
      <c r="Y78" s="77" t="s">
        <v>171</v>
      </c>
      <c r="Z78" s="56"/>
      <c r="AA78" s="78">
        <v>74964</v>
      </c>
      <c r="AB78" s="79"/>
      <c r="AC78" s="77" t="s">
        <v>171</v>
      </c>
      <c r="AD78" s="56"/>
      <c r="AE78" s="77" t="s">
        <v>171</v>
      </c>
      <c r="AF78" s="56"/>
      <c r="AG78" s="73" t="s">
        <v>171</v>
      </c>
      <c r="AH78" s="60"/>
    </row>
    <row r="79" spans="1:34" ht="12.75">
      <c r="A79" s="6" t="s">
        <v>566</v>
      </c>
      <c r="B79" s="1" t="s">
        <v>22</v>
      </c>
      <c r="C79" s="27" t="s">
        <v>648</v>
      </c>
      <c r="D79" s="26">
        <v>2766452.21</v>
      </c>
      <c r="E79" s="22" t="s">
        <v>171</v>
      </c>
      <c r="F79" s="26">
        <v>2766452.21</v>
      </c>
      <c r="G79" s="22" t="s">
        <v>171</v>
      </c>
      <c r="H79" s="26">
        <v>2579800</v>
      </c>
      <c r="I79" s="26">
        <v>80000</v>
      </c>
      <c r="J79" s="26">
        <v>106652.21</v>
      </c>
      <c r="K79" s="73" t="s">
        <v>171</v>
      </c>
      <c r="L79" s="60"/>
      <c r="M79" s="74" t="s">
        <v>566</v>
      </c>
      <c r="N79" s="60"/>
      <c r="O79" s="75" t="s">
        <v>22</v>
      </c>
      <c r="P79" s="60"/>
      <c r="Q79" s="76" t="s">
        <v>648</v>
      </c>
      <c r="R79" s="56"/>
      <c r="S79" s="72">
        <v>306571.27</v>
      </c>
      <c r="T79" s="56"/>
      <c r="U79" s="77" t="s">
        <v>171</v>
      </c>
      <c r="V79" s="56"/>
      <c r="W79" s="72">
        <v>306571.27</v>
      </c>
      <c r="X79" s="56"/>
      <c r="Y79" s="77" t="s">
        <v>171</v>
      </c>
      <c r="Z79" s="56"/>
      <c r="AA79" s="78">
        <v>196811.5</v>
      </c>
      <c r="AB79" s="79"/>
      <c r="AC79" s="72">
        <v>62402</v>
      </c>
      <c r="AD79" s="56"/>
      <c r="AE79" s="72">
        <v>47357.77</v>
      </c>
      <c r="AF79" s="56"/>
      <c r="AG79" s="73" t="s">
        <v>171</v>
      </c>
      <c r="AH79" s="60"/>
    </row>
    <row r="80" spans="1:34" ht="12.75">
      <c r="A80" s="6" t="s">
        <v>568</v>
      </c>
      <c r="B80" s="1" t="s">
        <v>22</v>
      </c>
      <c r="C80" s="27" t="s">
        <v>649</v>
      </c>
      <c r="D80" s="26">
        <v>2766452.21</v>
      </c>
      <c r="E80" s="22" t="s">
        <v>171</v>
      </c>
      <c r="F80" s="26">
        <v>2766452.21</v>
      </c>
      <c r="G80" s="22" t="s">
        <v>171</v>
      </c>
      <c r="H80" s="26">
        <v>2579800</v>
      </c>
      <c r="I80" s="26">
        <v>80000</v>
      </c>
      <c r="J80" s="26">
        <v>106652.21</v>
      </c>
      <c r="K80" s="73" t="s">
        <v>171</v>
      </c>
      <c r="L80" s="60"/>
      <c r="M80" s="74" t="s">
        <v>568</v>
      </c>
      <c r="N80" s="60"/>
      <c r="O80" s="75" t="s">
        <v>22</v>
      </c>
      <c r="P80" s="60"/>
      <c r="Q80" s="76" t="s">
        <v>649</v>
      </c>
      <c r="R80" s="56"/>
      <c r="S80" s="72">
        <v>306571.27</v>
      </c>
      <c r="T80" s="56"/>
      <c r="U80" s="77" t="s">
        <v>171</v>
      </c>
      <c r="V80" s="56"/>
      <c r="W80" s="72">
        <v>306571.27</v>
      </c>
      <c r="X80" s="56"/>
      <c r="Y80" s="77" t="s">
        <v>171</v>
      </c>
      <c r="Z80" s="56"/>
      <c r="AA80" s="78">
        <v>196811.5</v>
      </c>
      <c r="AB80" s="79"/>
      <c r="AC80" s="72">
        <v>62402</v>
      </c>
      <c r="AD80" s="56"/>
      <c r="AE80" s="72">
        <v>47357.77</v>
      </c>
      <c r="AF80" s="56"/>
      <c r="AG80" s="73" t="s">
        <v>171</v>
      </c>
      <c r="AH80" s="60"/>
    </row>
    <row r="81" spans="1:34" ht="12.75">
      <c r="A81" s="6" t="s">
        <v>570</v>
      </c>
      <c r="B81" s="1" t="s">
        <v>22</v>
      </c>
      <c r="C81" s="27" t="s">
        <v>650</v>
      </c>
      <c r="D81" s="26">
        <v>71000</v>
      </c>
      <c r="E81" s="22" t="s">
        <v>171</v>
      </c>
      <c r="F81" s="26">
        <v>71000</v>
      </c>
      <c r="G81" s="22" t="s">
        <v>171</v>
      </c>
      <c r="H81" s="26">
        <v>39000</v>
      </c>
      <c r="I81" s="22" t="s">
        <v>171</v>
      </c>
      <c r="J81" s="26">
        <v>32000</v>
      </c>
      <c r="K81" s="73" t="s">
        <v>171</v>
      </c>
      <c r="L81" s="60"/>
      <c r="M81" s="74" t="s">
        <v>570</v>
      </c>
      <c r="N81" s="60"/>
      <c r="O81" s="75" t="s">
        <v>22</v>
      </c>
      <c r="P81" s="60"/>
      <c r="Q81" s="76" t="s">
        <v>650</v>
      </c>
      <c r="R81" s="56"/>
      <c r="S81" s="72">
        <v>33423</v>
      </c>
      <c r="T81" s="56"/>
      <c r="U81" s="77" t="s">
        <v>171</v>
      </c>
      <c r="V81" s="56"/>
      <c r="W81" s="72">
        <v>33423</v>
      </c>
      <c r="X81" s="56"/>
      <c r="Y81" s="77" t="s">
        <v>171</v>
      </c>
      <c r="Z81" s="56"/>
      <c r="AA81" s="78">
        <v>15120</v>
      </c>
      <c r="AB81" s="79"/>
      <c r="AC81" s="77" t="s">
        <v>171</v>
      </c>
      <c r="AD81" s="56"/>
      <c r="AE81" s="72">
        <v>18303</v>
      </c>
      <c r="AF81" s="56"/>
      <c r="AG81" s="73" t="s">
        <v>171</v>
      </c>
      <c r="AH81" s="60"/>
    </row>
    <row r="82" spans="1:34" ht="12.75">
      <c r="A82" s="6" t="s">
        <v>572</v>
      </c>
      <c r="B82" s="1" t="s">
        <v>22</v>
      </c>
      <c r="C82" s="27" t="s">
        <v>651</v>
      </c>
      <c r="D82" s="26">
        <v>26500</v>
      </c>
      <c r="E82" s="22" t="s">
        <v>171</v>
      </c>
      <c r="F82" s="26">
        <v>26500</v>
      </c>
      <c r="G82" s="22" t="s">
        <v>171</v>
      </c>
      <c r="H82" s="26">
        <v>10000</v>
      </c>
      <c r="I82" s="22" t="s">
        <v>171</v>
      </c>
      <c r="J82" s="26">
        <v>16500</v>
      </c>
      <c r="K82" s="73" t="s">
        <v>171</v>
      </c>
      <c r="L82" s="60"/>
      <c r="M82" s="74" t="s">
        <v>572</v>
      </c>
      <c r="N82" s="60"/>
      <c r="O82" s="75" t="s">
        <v>22</v>
      </c>
      <c r="P82" s="60"/>
      <c r="Q82" s="76" t="s">
        <v>651</v>
      </c>
      <c r="R82" s="56"/>
      <c r="S82" s="72">
        <v>1157.71</v>
      </c>
      <c r="T82" s="56"/>
      <c r="U82" s="77" t="s">
        <v>171</v>
      </c>
      <c r="V82" s="56"/>
      <c r="W82" s="72">
        <v>1157.71</v>
      </c>
      <c r="X82" s="56"/>
      <c r="Y82" s="77" t="s">
        <v>171</v>
      </c>
      <c r="Z82" s="56"/>
      <c r="AA82" s="80" t="s">
        <v>171</v>
      </c>
      <c r="AB82" s="81"/>
      <c r="AC82" s="77" t="s">
        <v>171</v>
      </c>
      <c r="AD82" s="56"/>
      <c r="AE82" s="72">
        <v>1157.71</v>
      </c>
      <c r="AF82" s="56"/>
      <c r="AG82" s="73" t="s">
        <v>171</v>
      </c>
      <c r="AH82" s="60"/>
    </row>
    <row r="83" spans="1:34" ht="12.75">
      <c r="A83" s="6" t="s">
        <v>596</v>
      </c>
      <c r="B83" s="1" t="s">
        <v>22</v>
      </c>
      <c r="C83" s="27" t="s">
        <v>652</v>
      </c>
      <c r="D83" s="26">
        <v>2668952.21</v>
      </c>
      <c r="E83" s="22" t="s">
        <v>171</v>
      </c>
      <c r="F83" s="26">
        <v>2668952.21</v>
      </c>
      <c r="G83" s="22" t="s">
        <v>171</v>
      </c>
      <c r="H83" s="26">
        <v>2530800</v>
      </c>
      <c r="I83" s="26">
        <v>80000</v>
      </c>
      <c r="J83" s="26">
        <v>58152.21</v>
      </c>
      <c r="K83" s="73" t="s">
        <v>171</v>
      </c>
      <c r="L83" s="60"/>
      <c r="M83" s="74" t="s">
        <v>596</v>
      </c>
      <c r="N83" s="60"/>
      <c r="O83" s="75" t="s">
        <v>22</v>
      </c>
      <c r="P83" s="60"/>
      <c r="Q83" s="76" t="s">
        <v>652</v>
      </c>
      <c r="R83" s="56"/>
      <c r="S83" s="72">
        <v>271990.56</v>
      </c>
      <c r="T83" s="56"/>
      <c r="U83" s="77" t="s">
        <v>171</v>
      </c>
      <c r="V83" s="56"/>
      <c r="W83" s="72">
        <v>271990.56</v>
      </c>
      <c r="X83" s="56"/>
      <c r="Y83" s="77" t="s">
        <v>171</v>
      </c>
      <c r="Z83" s="56"/>
      <c r="AA83" s="78">
        <v>181691.5</v>
      </c>
      <c r="AB83" s="79"/>
      <c r="AC83" s="72">
        <v>62402</v>
      </c>
      <c r="AD83" s="56"/>
      <c r="AE83" s="72">
        <v>27897.06</v>
      </c>
      <c r="AF83" s="56"/>
      <c r="AG83" s="73" t="s">
        <v>171</v>
      </c>
      <c r="AH83" s="60"/>
    </row>
    <row r="84" spans="1:34" ht="12.75">
      <c r="A84" s="6" t="s">
        <v>653</v>
      </c>
      <c r="B84" s="1" t="s">
        <v>22</v>
      </c>
      <c r="C84" s="27" t="s">
        <v>654</v>
      </c>
      <c r="D84" s="26">
        <v>1597600</v>
      </c>
      <c r="E84" s="22" t="s">
        <v>171</v>
      </c>
      <c r="F84" s="26">
        <v>1597600</v>
      </c>
      <c r="G84" s="22" t="s">
        <v>171</v>
      </c>
      <c r="H84" s="22" t="s">
        <v>171</v>
      </c>
      <c r="I84" s="22" t="s">
        <v>171</v>
      </c>
      <c r="J84" s="26">
        <v>1597600</v>
      </c>
      <c r="K84" s="73" t="s">
        <v>171</v>
      </c>
      <c r="L84" s="60"/>
      <c r="M84" s="74" t="s">
        <v>653</v>
      </c>
      <c r="N84" s="60"/>
      <c r="O84" s="75" t="s">
        <v>22</v>
      </c>
      <c r="P84" s="60"/>
      <c r="Q84" s="76" t="s">
        <v>654</v>
      </c>
      <c r="R84" s="56"/>
      <c r="S84" s="72">
        <v>617924.44</v>
      </c>
      <c r="T84" s="56"/>
      <c r="U84" s="77" t="s">
        <v>171</v>
      </c>
      <c r="V84" s="56"/>
      <c r="W84" s="72">
        <v>617924.44</v>
      </c>
      <c r="X84" s="56"/>
      <c r="Y84" s="77" t="s">
        <v>171</v>
      </c>
      <c r="Z84" s="56"/>
      <c r="AA84" s="80" t="s">
        <v>171</v>
      </c>
      <c r="AB84" s="81"/>
      <c r="AC84" s="77" t="s">
        <v>171</v>
      </c>
      <c r="AD84" s="56"/>
      <c r="AE84" s="72">
        <v>617924.44</v>
      </c>
      <c r="AF84" s="56"/>
      <c r="AG84" s="73" t="s">
        <v>171</v>
      </c>
      <c r="AH84" s="60"/>
    </row>
    <row r="85" spans="1:34" ht="12.75">
      <c r="A85" s="6" t="s">
        <v>655</v>
      </c>
      <c r="B85" s="1" t="s">
        <v>22</v>
      </c>
      <c r="C85" s="27" t="s">
        <v>656</v>
      </c>
      <c r="D85" s="26">
        <v>1597600</v>
      </c>
      <c r="E85" s="22" t="s">
        <v>171</v>
      </c>
      <c r="F85" s="26">
        <v>1597600</v>
      </c>
      <c r="G85" s="22" t="s">
        <v>171</v>
      </c>
      <c r="H85" s="22" t="s">
        <v>171</v>
      </c>
      <c r="I85" s="22" t="s">
        <v>171</v>
      </c>
      <c r="J85" s="26">
        <v>1597600</v>
      </c>
      <c r="K85" s="73" t="s">
        <v>171</v>
      </c>
      <c r="L85" s="60"/>
      <c r="M85" s="74" t="s">
        <v>655</v>
      </c>
      <c r="N85" s="60"/>
      <c r="O85" s="75" t="s">
        <v>22</v>
      </c>
      <c r="P85" s="60"/>
      <c r="Q85" s="76" t="s">
        <v>656</v>
      </c>
      <c r="R85" s="56"/>
      <c r="S85" s="72">
        <v>617924.44</v>
      </c>
      <c r="T85" s="56"/>
      <c r="U85" s="77" t="s">
        <v>171</v>
      </c>
      <c r="V85" s="56"/>
      <c r="W85" s="72">
        <v>617924.44</v>
      </c>
      <c r="X85" s="56"/>
      <c r="Y85" s="77" t="s">
        <v>171</v>
      </c>
      <c r="Z85" s="56"/>
      <c r="AA85" s="80" t="s">
        <v>171</v>
      </c>
      <c r="AB85" s="81"/>
      <c r="AC85" s="77" t="s">
        <v>171</v>
      </c>
      <c r="AD85" s="56"/>
      <c r="AE85" s="72">
        <v>617924.44</v>
      </c>
      <c r="AF85" s="56"/>
      <c r="AG85" s="73" t="s">
        <v>171</v>
      </c>
      <c r="AH85" s="60"/>
    </row>
    <row r="86" spans="1:34" ht="42">
      <c r="A86" s="6" t="s">
        <v>546</v>
      </c>
      <c r="B86" s="1" t="s">
        <v>22</v>
      </c>
      <c r="C86" s="27" t="s">
        <v>657</v>
      </c>
      <c r="D86" s="26">
        <v>1511800</v>
      </c>
      <c r="E86" s="22" t="s">
        <v>171</v>
      </c>
      <c r="F86" s="26">
        <v>1511800</v>
      </c>
      <c r="G86" s="22" t="s">
        <v>171</v>
      </c>
      <c r="H86" s="22" t="s">
        <v>171</v>
      </c>
      <c r="I86" s="22" t="s">
        <v>171</v>
      </c>
      <c r="J86" s="26">
        <v>1511800</v>
      </c>
      <c r="K86" s="73" t="s">
        <v>171</v>
      </c>
      <c r="L86" s="60"/>
      <c r="M86" s="74" t="s">
        <v>546</v>
      </c>
      <c r="N86" s="60"/>
      <c r="O86" s="75" t="s">
        <v>22</v>
      </c>
      <c r="P86" s="60"/>
      <c r="Q86" s="76" t="s">
        <v>657</v>
      </c>
      <c r="R86" s="56"/>
      <c r="S86" s="72">
        <v>617924.44</v>
      </c>
      <c r="T86" s="56"/>
      <c r="U86" s="77" t="s">
        <v>171</v>
      </c>
      <c r="V86" s="56"/>
      <c r="W86" s="72">
        <v>617924.44</v>
      </c>
      <c r="X86" s="56"/>
      <c r="Y86" s="77" t="s">
        <v>171</v>
      </c>
      <c r="Z86" s="56"/>
      <c r="AA86" s="80" t="s">
        <v>171</v>
      </c>
      <c r="AB86" s="81"/>
      <c r="AC86" s="77" t="s">
        <v>171</v>
      </c>
      <c r="AD86" s="56"/>
      <c r="AE86" s="72">
        <v>617924.44</v>
      </c>
      <c r="AF86" s="56"/>
      <c r="AG86" s="73" t="s">
        <v>171</v>
      </c>
      <c r="AH86" s="60"/>
    </row>
    <row r="87" spans="1:34" ht="21">
      <c r="A87" s="6" t="s">
        <v>548</v>
      </c>
      <c r="B87" s="1" t="s">
        <v>22</v>
      </c>
      <c r="C87" s="27" t="s">
        <v>658</v>
      </c>
      <c r="D87" s="26">
        <v>1511800</v>
      </c>
      <c r="E87" s="22" t="s">
        <v>171</v>
      </c>
      <c r="F87" s="26">
        <v>1511800</v>
      </c>
      <c r="G87" s="22" t="s">
        <v>171</v>
      </c>
      <c r="H87" s="22" t="s">
        <v>171</v>
      </c>
      <c r="I87" s="22" t="s">
        <v>171</v>
      </c>
      <c r="J87" s="26">
        <v>1511800</v>
      </c>
      <c r="K87" s="73" t="s">
        <v>171</v>
      </c>
      <c r="L87" s="60"/>
      <c r="M87" s="74" t="s">
        <v>548</v>
      </c>
      <c r="N87" s="60"/>
      <c r="O87" s="75" t="s">
        <v>22</v>
      </c>
      <c r="P87" s="60"/>
      <c r="Q87" s="76" t="s">
        <v>658</v>
      </c>
      <c r="R87" s="56"/>
      <c r="S87" s="72">
        <v>617924.44</v>
      </c>
      <c r="T87" s="56"/>
      <c r="U87" s="77" t="s">
        <v>171</v>
      </c>
      <c r="V87" s="56"/>
      <c r="W87" s="72">
        <v>617924.44</v>
      </c>
      <c r="X87" s="56"/>
      <c r="Y87" s="77" t="s">
        <v>171</v>
      </c>
      <c r="Z87" s="56"/>
      <c r="AA87" s="80" t="s">
        <v>171</v>
      </c>
      <c r="AB87" s="81"/>
      <c r="AC87" s="77" t="s">
        <v>171</v>
      </c>
      <c r="AD87" s="56"/>
      <c r="AE87" s="72">
        <v>617924.44</v>
      </c>
      <c r="AF87" s="56"/>
      <c r="AG87" s="73" t="s">
        <v>171</v>
      </c>
      <c r="AH87" s="60"/>
    </row>
    <row r="88" spans="1:34" ht="12.75">
      <c r="A88" s="6" t="s">
        <v>550</v>
      </c>
      <c r="B88" s="1" t="s">
        <v>22</v>
      </c>
      <c r="C88" s="27" t="s">
        <v>659</v>
      </c>
      <c r="D88" s="26">
        <v>1164700</v>
      </c>
      <c r="E88" s="22" t="s">
        <v>171</v>
      </c>
      <c r="F88" s="26">
        <v>1164700</v>
      </c>
      <c r="G88" s="22" t="s">
        <v>171</v>
      </c>
      <c r="H88" s="22" t="s">
        <v>171</v>
      </c>
      <c r="I88" s="22" t="s">
        <v>171</v>
      </c>
      <c r="J88" s="26">
        <v>1164700</v>
      </c>
      <c r="K88" s="73" t="s">
        <v>171</v>
      </c>
      <c r="L88" s="60"/>
      <c r="M88" s="74" t="s">
        <v>550</v>
      </c>
      <c r="N88" s="60"/>
      <c r="O88" s="75" t="s">
        <v>22</v>
      </c>
      <c r="P88" s="60"/>
      <c r="Q88" s="76" t="s">
        <v>659</v>
      </c>
      <c r="R88" s="56"/>
      <c r="S88" s="72">
        <v>482025.75</v>
      </c>
      <c r="T88" s="56"/>
      <c r="U88" s="77" t="s">
        <v>171</v>
      </c>
      <c r="V88" s="56"/>
      <c r="W88" s="72">
        <v>482025.75</v>
      </c>
      <c r="X88" s="56"/>
      <c r="Y88" s="77" t="s">
        <v>171</v>
      </c>
      <c r="Z88" s="56"/>
      <c r="AA88" s="80" t="s">
        <v>171</v>
      </c>
      <c r="AB88" s="81"/>
      <c r="AC88" s="77" t="s">
        <v>171</v>
      </c>
      <c r="AD88" s="56"/>
      <c r="AE88" s="72">
        <v>482025.75</v>
      </c>
      <c r="AF88" s="56"/>
      <c r="AG88" s="73" t="s">
        <v>171</v>
      </c>
      <c r="AH88" s="60"/>
    </row>
    <row r="89" spans="1:34" ht="31.5">
      <c r="A89" s="6" t="s">
        <v>552</v>
      </c>
      <c r="B89" s="1" t="s">
        <v>22</v>
      </c>
      <c r="C89" s="27" t="s">
        <v>660</v>
      </c>
      <c r="D89" s="26">
        <v>347100</v>
      </c>
      <c r="E89" s="22" t="s">
        <v>171</v>
      </c>
      <c r="F89" s="26">
        <v>347100</v>
      </c>
      <c r="G89" s="22" t="s">
        <v>171</v>
      </c>
      <c r="H89" s="22" t="s">
        <v>171</v>
      </c>
      <c r="I89" s="22" t="s">
        <v>171</v>
      </c>
      <c r="J89" s="26">
        <v>347100</v>
      </c>
      <c r="K89" s="73" t="s">
        <v>171</v>
      </c>
      <c r="L89" s="60"/>
      <c r="M89" s="74" t="s">
        <v>552</v>
      </c>
      <c r="N89" s="60"/>
      <c r="O89" s="75" t="s">
        <v>22</v>
      </c>
      <c r="P89" s="60"/>
      <c r="Q89" s="76" t="s">
        <v>660</v>
      </c>
      <c r="R89" s="56"/>
      <c r="S89" s="72">
        <v>135898.69</v>
      </c>
      <c r="T89" s="56"/>
      <c r="U89" s="77" t="s">
        <v>171</v>
      </c>
      <c r="V89" s="56"/>
      <c r="W89" s="72">
        <v>135898.69</v>
      </c>
      <c r="X89" s="56"/>
      <c r="Y89" s="77" t="s">
        <v>171</v>
      </c>
      <c r="Z89" s="56"/>
      <c r="AA89" s="80" t="s">
        <v>171</v>
      </c>
      <c r="AB89" s="81"/>
      <c r="AC89" s="77" t="s">
        <v>171</v>
      </c>
      <c r="AD89" s="56"/>
      <c r="AE89" s="72">
        <v>135898.69</v>
      </c>
      <c r="AF89" s="56"/>
      <c r="AG89" s="73" t="s">
        <v>171</v>
      </c>
      <c r="AH89" s="60"/>
    </row>
    <row r="90" spans="1:34" ht="21">
      <c r="A90" s="6" t="s">
        <v>560</v>
      </c>
      <c r="B90" s="1" t="s">
        <v>22</v>
      </c>
      <c r="C90" s="27" t="s">
        <v>661</v>
      </c>
      <c r="D90" s="26">
        <v>85800</v>
      </c>
      <c r="E90" s="22" t="s">
        <v>171</v>
      </c>
      <c r="F90" s="26">
        <v>85800</v>
      </c>
      <c r="G90" s="22" t="s">
        <v>171</v>
      </c>
      <c r="H90" s="22" t="s">
        <v>171</v>
      </c>
      <c r="I90" s="22" t="s">
        <v>171</v>
      </c>
      <c r="J90" s="26">
        <v>85800</v>
      </c>
      <c r="K90" s="73" t="s">
        <v>171</v>
      </c>
      <c r="L90" s="60"/>
      <c r="M90" s="74" t="s">
        <v>560</v>
      </c>
      <c r="N90" s="60"/>
      <c r="O90" s="75" t="s">
        <v>22</v>
      </c>
      <c r="P90" s="60"/>
      <c r="Q90" s="76" t="s">
        <v>661</v>
      </c>
      <c r="R90" s="56"/>
      <c r="S90" s="77" t="s">
        <v>171</v>
      </c>
      <c r="T90" s="56"/>
      <c r="U90" s="77" t="s">
        <v>171</v>
      </c>
      <c r="V90" s="56"/>
      <c r="W90" s="77" t="s">
        <v>171</v>
      </c>
      <c r="X90" s="56"/>
      <c r="Y90" s="77" t="s">
        <v>171</v>
      </c>
      <c r="Z90" s="56"/>
      <c r="AA90" s="80" t="s">
        <v>171</v>
      </c>
      <c r="AB90" s="81"/>
      <c r="AC90" s="77" t="s">
        <v>171</v>
      </c>
      <c r="AD90" s="56"/>
      <c r="AE90" s="77" t="s">
        <v>171</v>
      </c>
      <c r="AF90" s="56"/>
      <c r="AG90" s="73" t="s">
        <v>171</v>
      </c>
      <c r="AH90" s="60"/>
    </row>
    <row r="91" spans="1:34" ht="21">
      <c r="A91" s="6" t="s">
        <v>562</v>
      </c>
      <c r="B91" s="1" t="s">
        <v>22</v>
      </c>
      <c r="C91" s="27" t="s">
        <v>662</v>
      </c>
      <c r="D91" s="26">
        <v>85800</v>
      </c>
      <c r="E91" s="22" t="s">
        <v>171</v>
      </c>
      <c r="F91" s="26">
        <v>85800</v>
      </c>
      <c r="G91" s="22" t="s">
        <v>171</v>
      </c>
      <c r="H91" s="22" t="s">
        <v>171</v>
      </c>
      <c r="I91" s="22" t="s">
        <v>171</v>
      </c>
      <c r="J91" s="26">
        <v>85800</v>
      </c>
      <c r="K91" s="73" t="s">
        <v>171</v>
      </c>
      <c r="L91" s="60"/>
      <c r="M91" s="74" t="s">
        <v>562</v>
      </c>
      <c r="N91" s="60"/>
      <c r="O91" s="75" t="s">
        <v>22</v>
      </c>
      <c r="P91" s="60"/>
      <c r="Q91" s="76" t="s">
        <v>662</v>
      </c>
      <c r="R91" s="56"/>
      <c r="S91" s="77" t="s">
        <v>171</v>
      </c>
      <c r="T91" s="56"/>
      <c r="U91" s="77" t="s">
        <v>171</v>
      </c>
      <c r="V91" s="56"/>
      <c r="W91" s="77" t="s">
        <v>171</v>
      </c>
      <c r="X91" s="56"/>
      <c r="Y91" s="77" t="s">
        <v>171</v>
      </c>
      <c r="Z91" s="56"/>
      <c r="AA91" s="80" t="s">
        <v>171</v>
      </c>
      <c r="AB91" s="81"/>
      <c r="AC91" s="77" t="s">
        <v>171</v>
      </c>
      <c r="AD91" s="56"/>
      <c r="AE91" s="77" t="s">
        <v>171</v>
      </c>
      <c r="AF91" s="56"/>
      <c r="AG91" s="73" t="s">
        <v>171</v>
      </c>
      <c r="AH91" s="60"/>
    </row>
    <row r="92" spans="1:34" ht="21">
      <c r="A92" s="6" t="s">
        <v>564</v>
      </c>
      <c r="B92" s="1" t="s">
        <v>22</v>
      </c>
      <c r="C92" s="27" t="s">
        <v>663</v>
      </c>
      <c r="D92" s="26">
        <v>85800</v>
      </c>
      <c r="E92" s="22" t="s">
        <v>171</v>
      </c>
      <c r="F92" s="26">
        <v>85800</v>
      </c>
      <c r="G92" s="22" t="s">
        <v>171</v>
      </c>
      <c r="H92" s="22" t="s">
        <v>171</v>
      </c>
      <c r="I92" s="22" t="s">
        <v>171</v>
      </c>
      <c r="J92" s="26">
        <v>85800</v>
      </c>
      <c r="K92" s="73" t="s">
        <v>171</v>
      </c>
      <c r="L92" s="60"/>
      <c r="M92" s="74" t="s">
        <v>564</v>
      </c>
      <c r="N92" s="60"/>
      <c r="O92" s="75" t="s">
        <v>22</v>
      </c>
      <c r="P92" s="60"/>
      <c r="Q92" s="76" t="s">
        <v>663</v>
      </c>
      <c r="R92" s="56"/>
      <c r="S92" s="77" t="s">
        <v>171</v>
      </c>
      <c r="T92" s="56"/>
      <c r="U92" s="77" t="s">
        <v>171</v>
      </c>
      <c r="V92" s="56"/>
      <c r="W92" s="77" t="s">
        <v>171</v>
      </c>
      <c r="X92" s="56"/>
      <c r="Y92" s="77" t="s">
        <v>171</v>
      </c>
      <c r="Z92" s="56"/>
      <c r="AA92" s="80" t="s">
        <v>171</v>
      </c>
      <c r="AB92" s="81"/>
      <c r="AC92" s="77" t="s">
        <v>171</v>
      </c>
      <c r="AD92" s="56"/>
      <c r="AE92" s="77" t="s">
        <v>171</v>
      </c>
      <c r="AF92" s="56"/>
      <c r="AG92" s="73" t="s">
        <v>171</v>
      </c>
      <c r="AH92" s="60"/>
    </row>
    <row r="93" spans="1:34" ht="12.75">
      <c r="A93" s="6" t="s">
        <v>664</v>
      </c>
      <c r="B93" s="1" t="s">
        <v>22</v>
      </c>
      <c r="C93" s="27" t="s">
        <v>665</v>
      </c>
      <c r="D93" s="26">
        <v>1572764.97</v>
      </c>
      <c r="E93" s="22" t="s">
        <v>171</v>
      </c>
      <c r="F93" s="26">
        <v>1572764.97</v>
      </c>
      <c r="G93" s="26">
        <v>299.84</v>
      </c>
      <c r="H93" s="26">
        <v>300552.22</v>
      </c>
      <c r="I93" s="26">
        <v>60000</v>
      </c>
      <c r="J93" s="26">
        <v>1212512.59</v>
      </c>
      <c r="K93" s="73" t="s">
        <v>171</v>
      </c>
      <c r="L93" s="60"/>
      <c r="M93" s="74" t="s">
        <v>664</v>
      </c>
      <c r="N93" s="60"/>
      <c r="O93" s="75" t="s">
        <v>22</v>
      </c>
      <c r="P93" s="60"/>
      <c r="Q93" s="76" t="s">
        <v>665</v>
      </c>
      <c r="R93" s="56"/>
      <c r="S93" s="72">
        <v>218600.34</v>
      </c>
      <c r="T93" s="56"/>
      <c r="U93" s="77" t="s">
        <v>171</v>
      </c>
      <c r="V93" s="56"/>
      <c r="W93" s="72">
        <v>218600.34</v>
      </c>
      <c r="X93" s="56"/>
      <c r="Y93" s="72">
        <v>87.52</v>
      </c>
      <c r="Z93" s="56"/>
      <c r="AA93" s="80" t="s">
        <v>171</v>
      </c>
      <c r="AB93" s="81"/>
      <c r="AC93" s="77" t="s">
        <v>171</v>
      </c>
      <c r="AD93" s="56"/>
      <c r="AE93" s="72">
        <v>218687.86</v>
      </c>
      <c r="AF93" s="56"/>
      <c r="AG93" s="73" t="s">
        <v>171</v>
      </c>
      <c r="AH93" s="60"/>
    </row>
    <row r="94" spans="1:34" ht="21">
      <c r="A94" s="6" t="s">
        <v>666</v>
      </c>
      <c r="B94" s="1" t="s">
        <v>22</v>
      </c>
      <c r="C94" s="27" t="s">
        <v>667</v>
      </c>
      <c r="D94" s="26">
        <v>1272212.75</v>
      </c>
      <c r="E94" s="22" t="s">
        <v>171</v>
      </c>
      <c r="F94" s="26">
        <v>1272212.75</v>
      </c>
      <c r="G94" s="22" t="s">
        <v>171</v>
      </c>
      <c r="H94" s="22" t="s">
        <v>171</v>
      </c>
      <c r="I94" s="26">
        <v>60000</v>
      </c>
      <c r="J94" s="26">
        <v>1212212.75</v>
      </c>
      <c r="K94" s="73" t="s">
        <v>171</v>
      </c>
      <c r="L94" s="60"/>
      <c r="M94" s="74" t="s">
        <v>666</v>
      </c>
      <c r="N94" s="60"/>
      <c r="O94" s="75" t="s">
        <v>22</v>
      </c>
      <c r="P94" s="60"/>
      <c r="Q94" s="76" t="s">
        <v>667</v>
      </c>
      <c r="R94" s="56"/>
      <c r="S94" s="72">
        <v>218600.34</v>
      </c>
      <c r="T94" s="56"/>
      <c r="U94" s="77" t="s">
        <v>171</v>
      </c>
      <c r="V94" s="56"/>
      <c r="W94" s="72">
        <v>218600.34</v>
      </c>
      <c r="X94" s="56"/>
      <c r="Y94" s="77" t="s">
        <v>171</v>
      </c>
      <c r="Z94" s="56"/>
      <c r="AA94" s="80" t="s">
        <v>171</v>
      </c>
      <c r="AB94" s="81"/>
      <c r="AC94" s="77" t="s">
        <v>171</v>
      </c>
      <c r="AD94" s="56"/>
      <c r="AE94" s="72">
        <v>218600.34</v>
      </c>
      <c r="AF94" s="56"/>
      <c r="AG94" s="73" t="s">
        <v>171</v>
      </c>
      <c r="AH94" s="60"/>
    </row>
    <row r="95" spans="1:34" ht="21">
      <c r="A95" s="6" t="s">
        <v>560</v>
      </c>
      <c r="B95" s="1" t="s">
        <v>22</v>
      </c>
      <c r="C95" s="27" t="s">
        <v>668</v>
      </c>
      <c r="D95" s="26">
        <v>1271742.75</v>
      </c>
      <c r="E95" s="22" t="s">
        <v>171</v>
      </c>
      <c r="F95" s="26">
        <v>1271742.75</v>
      </c>
      <c r="G95" s="22" t="s">
        <v>171</v>
      </c>
      <c r="H95" s="22" t="s">
        <v>171</v>
      </c>
      <c r="I95" s="26">
        <v>60000</v>
      </c>
      <c r="J95" s="26">
        <v>1211742.75</v>
      </c>
      <c r="K95" s="73" t="s">
        <v>171</v>
      </c>
      <c r="L95" s="60"/>
      <c r="M95" s="74" t="s">
        <v>560</v>
      </c>
      <c r="N95" s="60"/>
      <c r="O95" s="75" t="s">
        <v>22</v>
      </c>
      <c r="P95" s="60"/>
      <c r="Q95" s="76" t="s">
        <v>668</v>
      </c>
      <c r="R95" s="56"/>
      <c r="S95" s="72">
        <v>218483.34</v>
      </c>
      <c r="T95" s="56"/>
      <c r="U95" s="77" t="s">
        <v>171</v>
      </c>
      <c r="V95" s="56"/>
      <c r="W95" s="72">
        <v>218483.34</v>
      </c>
      <c r="X95" s="56"/>
      <c r="Y95" s="77" t="s">
        <v>171</v>
      </c>
      <c r="Z95" s="56"/>
      <c r="AA95" s="80" t="s">
        <v>171</v>
      </c>
      <c r="AB95" s="81"/>
      <c r="AC95" s="77" t="s">
        <v>171</v>
      </c>
      <c r="AD95" s="56"/>
      <c r="AE95" s="72">
        <v>218483.34</v>
      </c>
      <c r="AF95" s="56"/>
      <c r="AG95" s="73" t="s">
        <v>171</v>
      </c>
      <c r="AH95" s="60"/>
    </row>
    <row r="96" spans="1:34" ht="21">
      <c r="A96" s="6" t="s">
        <v>562</v>
      </c>
      <c r="B96" s="1" t="s">
        <v>22</v>
      </c>
      <c r="C96" s="27" t="s">
        <v>669</v>
      </c>
      <c r="D96" s="26">
        <v>1271742.75</v>
      </c>
      <c r="E96" s="22" t="s">
        <v>171</v>
      </c>
      <c r="F96" s="26">
        <v>1271742.75</v>
      </c>
      <c r="G96" s="22" t="s">
        <v>171</v>
      </c>
      <c r="H96" s="22" t="s">
        <v>171</v>
      </c>
      <c r="I96" s="26">
        <v>60000</v>
      </c>
      <c r="J96" s="26">
        <v>1211742.75</v>
      </c>
      <c r="K96" s="73" t="s">
        <v>171</v>
      </c>
      <c r="L96" s="60"/>
      <c r="M96" s="74" t="s">
        <v>562</v>
      </c>
      <c r="N96" s="60"/>
      <c r="O96" s="75" t="s">
        <v>22</v>
      </c>
      <c r="P96" s="60"/>
      <c r="Q96" s="76" t="s">
        <v>669</v>
      </c>
      <c r="R96" s="56"/>
      <c r="S96" s="72">
        <v>218483.34</v>
      </c>
      <c r="T96" s="56"/>
      <c r="U96" s="77" t="s">
        <v>171</v>
      </c>
      <c r="V96" s="56"/>
      <c r="W96" s="72">
        <v>218483.34</v>
      </c>
      <c r="X96" s="56"/>
      <c r="Y96" s="77" t="s">
        <v>171</v>
      </c>
      <c r="Z96" s="56"/>
      <c r="AA96" s="80" t="s">
        <v>171</v>
      </c>
      <c r="AB96" s="81"/>
      <c r="AC96" s="77" t="s">
        <v>171</v>
      </c>
      <c r="AD96" s="56"/>
      <c r="AE96" s="72">
        <v>218483.34</v>
      </c>
      <c r="AF96" s="56"/>
      <c r="AG96" s="73" t="s">
        <v>171</v>
      </c>
      <c r="AH96" s="60"/>
    </row>
    <row r="97" spans="1:34" ht="21">
      <c r="A97" s="6" t="s">
        <v>564</v>
      </c>
      <c r="B97" s="1" t="s">
        <v>22</v>
      </c>
      <c r="C97" s="27" t="s">
        <v>670</v>
      </c>
      <c r="D97" s="26">
        <v>1271742.75</v>
      </c>
      <c r="E97" s="22" t="s">
        <v>171</v>
      </c>
      <c r="F97" s="26">
        <v>1271742.75</v>
      </c>
      <c r="G97" s="22" t="s">
        <v>171</v>
      </c>
      <c r="H97" s="22" t="s">
        <v>171</v>
      </c>
      <c r="I97" s="26">
        <v>60000</v>
      </c>
      <c r="J97" s="26">
        <v>1211742.75</v>
      </c>
      <c r="K97" s="73" t="s">
        <v>171</v>
      </c>
      <c r="L97" s="60"/>
      <c r="M97" s="74" t="s">
        <v>564</v>
      </c>
      <c r="N97" s="60"/>
      <c r="O97" s="75" t="s">
        <v>22</v>
      </c>
      <c r="P97" s="60"/>
      <c r="Q97" s="76" t="s">
        <v>670</v>
      </c>
      <c r="R97" s="56"/>
      <c r="S97" s="72">
        <v>218483.34</v>
      </c>
      <c r="T97" s="56"/>
      <c r="U97" s="77" t="s">
        <v>171</v>
      </c>
      <c r="V97" s="56"/>
      <c r="W97" s="72">
        <v>218483.34</v>
      </c>
      <c r="X97" s="56"/>
      <c r="Y97" s="77" t="s">
        <v>171</v>
      </c>
      <c r="Z97" s="56"/>
      <c r="AA97" s="80" t="s">
        <v>171</v>
      </c>
      <c r="AB97" s="81"/>
      <c r="AC97" s="77" t="s">
        <v>171</v>
      </c>
      <c r="AD97" s="56"/>
      <c r="AE97" s="72">
        <v>218483.34</v>
      </c>
      <c r="AF97" s="56"/>
      <c r="AG97" s="73" t="s">
        <v>171</v>
      </c>
      <c r="AH97" s="60"/>
    </row>
    <row r="98" spans="1:34" ht="12.75">
      <c r="A98" s="6" t="s">
        <v>566</v>
      </c>
      <c r="B98" s="1" t="s">
        <v>22</v>
      </c>
      <c r="C98" s="27" t="s">
        <v>671</v>
      </c>
      <c r="D98" s="26">
        <v>470</v>
      </c>
      <c r="E98" s="22" t="s">
        <v>171</v>
      </c>
      <c r="F98" s="26">
        <v>470</v>
      </c>
      <c r="G98" s="22" t="s">
        <v>171</v>
      </c>
      <c r="H98" s="22" t="s">
        <v>171</v>
      </c>
      <c r="I98" s="22" t="s">
        <v>171</v>
      </c>
      <c r="J98" s="26">
        <v>470</v>
      </c>
      <c r="K98" s="73" t="s">
        <v>171</v>
      </c>
      <c r="L98" s="60"/>
      <c r="M98" s="74" t="s">
        <v>566</v>
      </c>
      <c r="N98" s="60"/>
      <c r="O98" s="75" t="s">
        <v>22</v>
      </c>
      <c r="P98" s="60"/>
      <c r="Q98" s="76" t="s">
        <v>671</v>
      </c>
      <c r="R98" s="56"/>
      <c r="S98" s="72">
        <v>117</v>
      </c>
      <c r="T98" s="56"/>
      <c r="U98" s="77" t="s">
        <v>171</v>
      </c>
      <c r="V98" s="56"/>
      <c r="W98" s="72">
        <v>117</v>
      </c>
      <c r="X98" s="56"/>
      <c r="Y98" s="77" t="s">
        <v>171</v>
      </c>
      <c r="Z98" s="56"/>
      <c r="AA98" s="80" t="s">
        <v>171</v>
      </c>
      <c r="AB98" s="81"/>
      <c r="AC98" s="77" t="s">
        <v>171</v>
      </c>
      <c r="AD98" s="56"/>
      <c r="AE98" s="72">
        <v>117</v>
      </c>
      <c r="AF98" s="56"/>
      <c r="AG98" s="73" t="s">
        <v>171</v>
      </c>
      <c r="AH98" s="60"/>
    </row>
    <row r="99" spans="1:34" ht="12.75">
      <c r="A99" s="6" t="s">
        <v>568</v>
      </c>
      <c r="B99" s="1" t="s">
        <v>22</v>
      </c>
      <c r="C99" s="27" t="s">
        <v>672</v>
      </c>
      <c r="D99" s="26">
        <v>470</v>
      </c>
      <c r="E99" s="22" t="s">
        <v>171</v>
      </c>
      <c r="F99" s="26">
        <v>470</v>
      </c>
      <c r="G99" s="22" t="s">
        <v>171</v>
      </c>
      <c r="H99" s="22" t="s">
        <v>171</v>
      </c>
      <c r="I99" s="22" t="s">
        <v>171</v>
      </c>
      <c r="J99" s="26">
        <v>470</v>
      </c>
      <c r="K99" s="73" t="s">
        <v>171</v>
      </c>
      <c r="L99" s="60"/>
      <c r="M99" s="74" t="s">
        <v>568</v>
      </c>
      <c r="N99" s="60"/>
      <c r="O99" s="75" t="s">
        <v>22</v>
      </c>
      <c r="P99" s="60"/>
      <c r="Q99" s="76" t="s">
        <v>672</v>
      </c>
      <c r="R99" s="56"/>
      <c r="S99" s="72">
        <v>117</v>
      </c>
      <c r="T99" s="56"/>
      <c r="U99" s="77" t="s">
        <v>171</v>
      </c>
      <c r="V99" s="56"/>
      <c r="W99" s="72">
        <v>117</v>
      </c>
      <c r="X99" s="56"/>
      <c r="Y99" s="77" t="s">
        <v>171</v>
      </c>
      <c r="Z99" s="56"/>
      <c r="AA99" s="80" t="s">
        <v>171</v>
      </c>
      <c r="AB99" s="81"/>
      <c r="AC99" s="77" t="s">
        <v>171</v>
      </c>
      <c r="AD99" s="56"/>
      <c r="AE99" s="72">
        <v>117</v>
      </c>
      <c r="AF99" s="56"/>
      <c r="AG99" s="73" t="s">
        <v>171</v>
      </c>
      <c r="AH99" s="60"/>
    </row>
    <row r="100" spans="1:34" ht="12.75">
      <c r="A100" s="6" t="s">
        <v>570</v>
      </c>
      <c r="B100" s="1" t="s">
        <v>22</v>
      </c>
      <c r="C100" s="27" t="s">
        <v>673</v>
      </c>
      <c r="D100" s="26">
        <v>470</v>
      </c>
      <c r="E100" s="22" t="s">
        <v>171</v>
      </c>
      <c r="F100" s="26">
        <v>470</v>
      </c>
      <c r="G100" s="22" t="s">
        <v>171</v>
      </c>
      <c r="H100" s="22" t="s">
        <v>171</v>
      </c>
      <c r="I100" s="22" t="s">
        <v>171</v>
      </c>
      <c r="J100" s="26">
        <v>470</v>
      </c>
      <c r="K100" s="73" t="s">
        <v>171</v>
      </c>
      <c r="L100" s="60"/>
      <c r="M100" s="74" t="s">
        <v>570</v>
      </c>
      <c r="N100" s="60"/>
      <c r="O100" s="75" t="s">
        <v>22</v>
      </c>
      <c r="P100" s="60"/>
      <c r="Q100" s="76" t="s">
        <v>673</v>
      </c>
      <c r="R100" s="56"/>
      <c r="S100" s="72">
        <v>117</v>
      </c>
      <c r="T100" s="56"/>
      <c r="U100" s="77" t="s">
        <v>171</v>
      </c>
      <c r="V100" s="56"/>
      <c r="W100" s="72">
        <v>117</v>
      </c>
      <c r="X100" s="56"/>
      <c r="Y100" s="77" t="s">
        <v>171</v>
      </c>
      <c r="Z100" s="56"/>
      <c r="AA100" s="80" t="s">
        <v>171</v>
      </c>
      <c r="AB100" s="81"/>
      <c r="AC100" s="77" t="s">
        <v>171</v>
      </c>
      <c r="AD100" s="56"/>
      <c r="AE100" s="72">
        <v>117</v>
      </c>
      <c r="AF100" s="56"/>
      <c r="AG100" s="73" t="s">
        <v>171</v>
      </c>
      <c r="AH100" s="60"/>
    </row>
    <row r="101" spans="1:34" ht="21">
      <c r="A101" s="6" t="s">
        <v>674</v>
      </c>
      <c r="B101" s="1" t="s">
        <v>22</v>
      </c>
      <c r="C101" s="27" t="s">
        <v>675</v>
      </c>
      <c r="D101" s="26">
        <v>300552.22</v>
      </c>
      <c r="E101" s="22" t="s">
        <v>171</v>
      </c>
      <c r="F101" s="26">
        <v>300552.22</v>
      </c>
      <c r="G101" s="26">
        <v>299.84</v>
      </c>
      <c r="H101" s="26">
        <v>300552.22</v>
      </c>
      <c r="I101" s="22" t="s">
        <v>171</v>
      </c>
      <c r="J101" s="26">
        <v>299.84</v>
      </c>
      <c r="K101" s="73" t="s">
        <v>171</v>
      </c>
      <c r="L101" s="60"/>
      <c r="M101" s="74" t="s">
        <v>674</v>
      </c>
      <c r="N101" s="60"/>
      <c r="O101" s="75" t="s">
        <v>22</v>
      </c>
      <c r="P101" s="60"/>
      <c r="Q101" s="76" t="s">
        <v>675</v>
      </c>
      <c r="R101" s="56"/>
      <c r="S101" s="77" t="s">
        <v>171</v>
      </c>
      <c r="T101" s="56"/>
      <c r="U101" s="77" t="s">
        <v>171</v>
      </c>
      <c r="V101" s="56"/>
      <c r="W101" s="77" t="s">
        <v>171</v>
      </c>
      <c r="X101" s="56"/>
      <c r="Y101" s="72">
        <v>87.52</v>
      </c>
      <c r="Z101" s="56"/>
      <c r="AA101" s="80" t="s">
        <v>171</v>
      </c>
      <c r="AB101" s="81"/>
      <c r="AC101" s="77" t="s">
        <v>171</v>
      </c>
      <c r="AD101" s="56"/>
      <c r="AE101" s="72">
        <v>87.52</v>
      </c>
      <c r="AF101" s="56"/>
      <c r="AG101" s="73" t="s">
        <v>171</v>
      </c>
      <c r="AH101" s="60"/>
    </row>
    <row r="102" spans="1:34" ht="12.75">
      <c r="A102" s="6" t="s">
        <v>585</v>
      </c>
      <c r="B102" s="1" t="s">
        <v>22</v>
      </c>
      <c r="C102" s="27" t="s">
        <v>676</v>
      </c>
      <c r="D102" s="22" t="s">
        <v>171</v>
      </c>
      <c r="E102" s="22" t="s">
        <v>171</v>
      </c>
      <c r="F102" s="22" t="s">
        <v>171</v>
      </c>
      <c r="G102" s="26">
        <v>299.84</v>
      </c>
      <c r="H102" s="22" t="s">
        <v>171</v>
      </c>
      <c r="I102" s="22" t="s">
        <v>171</v>
      </c>
      <c r="J102" s="26">
        <v>299.84</v>
      </c>
      <c r="K102" s="73" t="s">
        <v>171</v>
      </c>
      <c r="L102" s="60"/>
      <c r="M102" s="74" t="s">
        <v>585</v>
      </c>
      <c r="N102" s="60"/>
      <c r="O102" s="75" t="s">
        <v>22</v>
      </c>
      <c r="P102" s="60"/>
      <c r="Q102" s="76" t="s">
        <v>676</v>
      </c>
      <c r="R102" s="56"/>
      <c r="S102" s="77" t="s">
        <v>171</v>
      </c>
      <c r="T102" s="56"/>
      <c r="U102" s="77" t="s">
        <v>171</v>
      </c>
      <c r="V102" s="56"/>
      <c r="W102" s="77" t="s">
        <v>171</v>
      </c>
      <c r="X102" s="56"/>
      <c r="Y102" s="72">
        <v>87.52</v>
      </c>
      <c r="Z102" s="56"/>
      <c r="AA102" s="80" t="s">
        <v>171</v>
      </c>
      <c r="AB102" s="81"/>
      <c r="AC102" s="77" t="s">
        <v>171</v>
      </c>
      <c r="AD102" s="56"/>
      <c r="AE102" s="72">
        <v>87.52</v>
      </c>
      <c r="AF102" s="56"/>
      <c r="AG102" s="73" t="s">
        <v>171</v>
      </c>
      <c r="AH102" s="60"/>
    </row>
    <row r="103" spans="1:34" ht="12.75">
      <c r="A103" s="6" t="s">
        <v>473</v>
      </c>
      <c r="B103" s="1" t="s">
        <v>22</v>
      </c>
      <c r="C103" s="27" t="s">
        <v>677</v>
      </c>
      <c r="D103" s="22" t="s">
        <v>171</v>
      </c>
      <c r="E103" s="22" t="s">
        <v>171</v>
      </c>
      <c r="F103" s="22" t="s">
        <v>171</v>
      </c>
      <c r="G103" s="26">
        <v>299.84</v>
      </c>
      <c r="H103" s="22" t="s">
        <v>171</v>
      </c>
      <c r="I103" s="22" t="s">
        <v>171</v>
      </c>
      <c r="J103" s="26">
        <v>299.84</v>
      </c>
      <c r="K103" s="73" t="s">
        <v>171</v>
      </c>
      <c r="L103" s="60"/>
      <c r="M103" s="74" t="s">
        <v>473</v>
      </c>
      <c r="N103" s="60"/>
      <c r="O103" s="75" t="s">
        <v>22</v>
      </c>
      <c r="P103" s="60"/>
      <c r="Q103" s="76" t="s">
        <v>677</v>
      </c>
      <c r="R103" s="56"/>
      <c r="S103" s="77" t="s">
        <v>171</v>
      </c>
      <c r="T103" s="56"/>
      <c r="U103" s="77" t="s">
        <v>171</v>
      </c>
      <c r="V103" s="56"/>
      <c r="W103" s="77" t="s">
        <v>171</v>
      </c>
      <c r="X103" s="56"/>
      <c r="Y103" s="72">
        <v>87.52</v>
      </c>
      <c r="Z103" s="56"/>
      <c r="AA103" s="80" t="s">
        <v>171</v>
      </c>
      <c r="AB103" s="81"/>
      <c r="AC103" s="77" t="s">
        <v>171</v>
      </c>
      <c r="AD103" s="56"/>
      <c r="AE103" s="72">
        <v>87.52</v>
      </c>
      <c r="AF103" s="56"/>
      <c r="AG103" s="73" t="s">
        <v>171</v>
      </c>
      <c r="AH103" s="60"/>
    </row>
    <row r="104" spans="1:34" ht="21">
      <c r="A104" s="6" t="s">
        <v>638</v>
      </c>
      <c r="B104" s="1" t="s">
        <v>22</v>
      </c>
      <c r="C104" s="27" t="s">
        <v>678</v>
      </c>
      <c r="D104" s="26">
        <v>300552.22</v>
      </c>
      <c r="E104" s="22" t="s">
        <v>171</v>
      </c>
      <c r="F104" s="26">
        <v>300552.22</v>
      </c>
      <c r="G104" s="22" t="s">
        <v>171</v>
      </c>
      <c r="H104" s="26">
        <v>300552.22</v>
      </c>
      <c r="I104" s="22" t="s">
        <v>171</v>
      </c>
      <c r="J104" s="22" t="s">
        <v>171</v>
      </c>
      <c r="K104" s="73" t="s">
        <v>171</v>
      </c>
      <c r="L104" s="60"/>
      <c r="M104" s="74" t="s">
        <v>638</v>
      </c>
      <c r="N104" s="60"/>
      <c r="O104" s="75" t="s">
        <v>22</v>
      </c>
      <c r="P104" s="60"/>
      <c r="Q104" s="76" t="s">
        <v>678</v>
      </c>
      <c r="R104" s="56"/>
      <c r="S104" s="77" t="s">
        <v>171</v>
      </c>
      <c r="T104" s="56"/>
      <c r="U104" s="77" t="s">
        <v>171</v>
      </c>
      <c r="V104" s="56"/>
      <c r="W104" s="77" t="s">
        <v>171</v>
      </c>
      <c r="X104" s="56"/>
      <c r="Y104" s="77" t="s">
        <v>171</v>
      </c>
      <c r="Z104" s="56"/>
      <c r="AA104" s="80" t="s">
        <v>171</v>
      </c>
      <c r="AB104" s="81"/>
      <c r="AC104" s="77" t="s">
        <v>171</v>
      </c>
      <c r="AD104" s="56"/>
      <c r="AE104" s="77" t="s">
        <v>171</v>
      </c>
      <c r="AF104" s="56"/>
      <c r="AG104" s="73" t="s">
        <v>171</v>
      </c>
      <c r="AH104" s="60"/>
    </row>
    <row r="105" spans="1:34" ht="21">
      <c r="A105" s="6" t="s">
        <v>644</v>
      </c>
      <c r="B105" s="1" t="s">
        <v>22</v>
      </c>
      <c r="C105" s="27" t="s">
        <v>679</v>
      </c>
      <c r="D105" s="26">
        <v>300552.22</v>
      </c>
      <c r="E105" s="22" t="s">
        <v>171</v>
      </c>
      <c r="F105" s="26">
        <v>300552.22</v>
      </c>
      <c r="G105" s="22" t="s">
        <v>171</v>
      </c>
      <c r="H105" s="26">
        <v>300552.22</v>
      </c>
      <c r="I105" s="22" t="s">
        <v>171</v>
      </c>
      <c r="J105" s="22" t="s">
        <v>171</v>
      </c>
      <c r="K105" s="73" t="s">
        <v>171</v>
      </c>
      <c r="L105" s="60"/>
      <c r="M105" s="74" t="s">
        <v>644</v>
      </c>
      <c r="N105" s="60"/>
      <c r="O105" s="75" t="s">
        <v>22</v>
      </c>
      <c r="P105" s="60"/>
      <c r="Q105" s="76" t="s">
        <v>679</v>
      </c>
      <c r="R105" s="56"/>
      <c r="S105" s="77" t="s">
        <v>171</v>
      </c>
      <c r="T105" s="56"/>
      <c r="U105" s="77" t="s">
        <v>171</v>
      </c>
      <c r="V105" s="56"/>
      <c r="W105" s="77" t="s">
        <v>171</v>
      </c>
      <c r="X105" s="56"/>
      <c r="Y105" s="77" t="s">
        <v>171</v>
      </c>
      <c r="Z105" s="56"/>
      <c r="AA105" s="80" t="s">
        <v>171</v>
      </c>
      <c r="AB105" s="81"/>
      <c r="AC105" s="77" t="s">
        <v>171</v>
      </c>
      <c r="AD105" s="56"/>
      <c r="AE105" s="77" t="s">
        <v>171</v>
      </c>
      <c r="AF105" s="56"/>
      <c r="AG105" s="73" t="s">
        <v>171</v>
      </c>
      <c r="AH105" s="60"/>
    </row>
    <row r="106" spans="1:34" ht="21">
      <c r="A106" s="6" t="s">
        <v>646</v>
      </c>
      <c r="B106" s="1" t="s">
        <v>22</v>
      </c>
      <c r="C106" s="27" t="s">
        <v>680</v>
      </c>
      <c r="D106" s="26">
        <v>300552.22</v>
      </c>
      <c r="E106" s="22" t="s">
        <v>171</v>
      </c>
      <c r="F106" s="26">
        <v>300552.22</v>
      </c>
      <c r="G106" s="22" t="s">
        <v>171</v>
      </c>
      <c r="H106" s="26">
        <v>300552.22</v>
      </c>
      <c r="I106" s="22" t="s">
        <v>171</v>
      </c>
      <c r="J106" s="22" t="s">
        <v>171</v>
      </c>
      <c r="K106" s="73" t="s">
        <v>171</v>
      </c>
      <c r="L106" s="60"/>
      <c r="M106" s="74" t="s">
        <v>646</v>
      </c>
      <c r="N106" s="60"/>
      <c r="O106" s="75" t="s">
        <v>22</v>
      </c>
      <c r="P106" s="60"/>
      <c r="Q106" s="76" t="s">
        <v>680</v>
      </c>
      <c r="R106" s="56"/>
      <c r="S106" s="77" t="s">
        <v>171</v>
      </c>
      <c r="T106" s="56"/>
      <c r="U106" s="77" t="s">
        <v>171</v>
      </c>
      <c r="V106" s="56"/>
      <c r="W106" s="77" t="s">
        <v>171</v>
      </c>
      <c r="X106" s="56"/>
      <c r="Y106" s="77" t="s">
        <v>171</v>
      </c>
      <c r="Z106" s="56"/>
      <c r="AA106" s="80" t="s">
        <v>171</v>
      </c>
      <c r="AB106" s="81"/>
      <c r="AC106" s="77" t="s">
        <v>171</v>
      </c>
      <c r="AD106" s="56"/>
      <c r="AE106" s="77" t="s">
        <v>171</v>
      </c>
      <c r="AF106" s="56"/>
      <c r="AG106" s="73" t="s">
        <v>171</v>
      </c>
      <c r="AH106" s="60"/>
    </row>
    <row r="107" spans="1:34" ht="12.75">
      <c r="A107" s="6" t="s">
        <v>681</v>
      </c>
      <c r="B107" s="1" t="s">
        <v>22</v>
      </c>
      <c r="C107" s="27" t="s">
        <v>682</v>
      </c>
      <c r="D107" s="26">
        <v>135644705.76</v>
      </c>
      <c r="E107" s="22" t="s">
        <v>171</v>
      </c>
      <c r="F107" s="26">
        <v>135644705.76</v>
      </c>
      <c r="G107" s="26">
        <v>40226710</v>
      </c>
      <c r="H107" s="26">
        <v>45935445.85</v>
      </c>
      <c r="I107" s="26">
        <v>87292153.81</v>
      </c>
      <c r="J107" s="26">
        <v>42643816.1</v>
      </c>
      <c r="K107" s="73" t="s">
        <v>171</v>
      </c>
      <c r="L107" s="60"/>
      <c r="M107" s="74" t="s">
        <v>681</v>
      </c>
      <c r="N107" s="60"/>
      <c r="O107" s="75" t="s">
        <v>22</v>
      </c>
      <c r="P107" s="60"/>
      <c r="Q107" s="76" t="s">
        <v>682</v>
      </c>
      <c r="R107" s="56"/>
      <c r="S107" s="72">
        <v>12056312.31</v>
      </c>
      <c r="T107" s="56"/>
      <c r="U107" s="77" t="s">
        <v>171</v>
      </c>
      <c r="V107" s="56"/>
      <c r="W107" s="72">
        <v>12056312.31</v>
      </c>
      <c r="X107" s="56"/>
      <c r="Y107" s="72">
        <v>40226710</v>
      </c>
      <c r="Z107" s="56"/>
      <c r="AA107" s="78">
        <v>43543875.07</v>
      </c>
      <c r="AB107" s="79"/>
      <c r="AC107" s="72">
        <v>6221759.81</v>
      </c>
      <c r="AD107" s="56"/>
      <c r="AE107" s="72">
        <v>2517387.43</v>
      </c>
      <c r="AF107" s="56"/>
      <c r="AG107" s="73" t="s">
        <v>171</v>
      </c>
      <c r="AH107" s="60"/>
    </row>
    <row r="108" spans="1:34" ht="12.75">
      <c r="A108" s="6" t="s">
        <v>683</v>
      </c>
      <c r="B108" s="1" t="s">
        <v>22</v>
      </c>
      <c r="C108" s="27" t="s">
        <v>684</v>
      </c>
      <c r="D108" s="26">
        <v>251500</v>
      </c>
      <c r="E108" s="22" t="s">
        <v>171</v>
      </c>
      <c r="F108" s="26">
        <v>251500</v>
      </c>
      <c r="G108" s="22" t="s">
        <v>171</v>
      </c>
      <c r="H108" s="26">
        <v>191500</v>
      </c>
      <c r="I108" s="26">
        <v>60000</v>
      </c>
      <c r="J108" s="22" t="s">
        <v>171</v>
      </c>
      <c r="K108" s="73" t="s">
        <v>171</v>
      </c>
      <c r="L108" s="60"/>
      <c r="M108" s="74" t="s">
        <v>683</v>
      </c>
      <c r="N108" s="60"/>
      <c r="O108" s="75" t="s">
        <v>22</v>
      </c>
      <c r="P108" s="60"/>
      <c r="Q108" s="76" t="s">
        <v>684</v>
      </c>
      <c r="R108" s="56"/>
      <c r="S108" s="72">
        <v>107850</v>
      </c>
      <c r="T108" s="56"/>
      <c r="U108" s="77" t="s">
        <v>171</v>
      </c>
      <c r="V108" s="56"/>
      <c r="W108" s="72">
        <v>107850</v>
      </c>
      <c r="X108" s="56"/>
      <c r="Y108" s="77" t="s">
        <v>171</v>
      </c>
      <c r="Z108" s="56"/>
      <c r="AA108" s="78">
        <v>107850</v>
      </c>
      <c r="AB108" s="79"/>
      <c r="AC108" s="77" t="s">
        <v>171</v>
      </c>
      <c r="AD108" s="56"/>
      <c r="AE108" s="77" t="s">
        <v>171</v>
      </c>
      <c r="AF108" s="56"/>
      <c r="AG108" s="73" t="s">
        <v>171</v>
      </c>
      <c r="AH108" s="60"/>
    </row>
    <row r="109" spans="1:34" ht="21">
      <c r="A109" s="6" t="s">
        <v>560</v>
      </c>
      <c r="B109" s="1" t="s">
        <v>22</v>
      </c>
      <c r="C109" s="27" t="s">
        <v>685</v>
      </c>
      <c r="D109" s="26">
        <v>251500</v>
      </c>
      <c r="E109" s="22" t="s">
        <v>171</v>
      </c>
      <c r="F109" s="26">
        <v>251500</v>
      </c>
      <c r="G109" s="22" t="s">
        <v>171</v>
      </c>
      <c r="H109" s="26">
        <v>191500</v>
      </c>
      <c r="I109" s="26">
        <v>60000</v>
      </c>
      <c r="J109" s="22" t="s">
        <v>171</v>
      </c>
      <c r="K109" s="73" t="s">
        <v>171</v>
      </c>
      <c r="L109" s="60"/>
      <c r="M109" s="74" t="s">
        <v>560</v>
      </c>
      <c r="N109" s="60"/>
      <c r="O109" s="75" t="s">
        <v>22</v>
      </c>
      <c r="P109" s="60"/>
      <c r="Q109" s="76" t="s">
        <v>685</v>
      </c>
      <c r="R109" s="56"/>
      <c r="S109" s="72">
        <v>107850</v>
      </c>
      <c r="T109" s="56"/>
      <c r="U109" s="77" t="s">
        <v>171</v>
      </c>
      <c r="V109" s="56"/>
      <c r="W109" s="72">
        <v>107850</v>
      </c>
      <c r="X109" s="56"/>
      <c r="Y109" s="77" t="s">
        <v>171</v>
      </c>
      <c r="Z109" s="56"/>
      <c r="AA109" s="78">
        <v>107850</v>
      </c>
      <c r="AB109" s="79"/>
      <c r="AC109" s="77" t="s">
        <v>171</v>
      </c>
      <c r="AD109" s="56"/>
      <c r="AE109" s="77" t="s">
        <v>171</v>
      </c>
      <c r="AF109" s="56"/>
      <c r="AG109" s="73" t="s">
        <v>171</v>
      </c>
      <c r="AH109" s="60"/>
    </row>
    <row r="110" spans="1:34" ht="21">
      <c r="A110" s="6" t="s">
        <v>562</v>
      </c>
      <c r="B110" s="1" t="s">
        <v>22</v>
      </c>
      <c r="C110" s="27" t="s">
        <v>686</v>
      </c>
      <c r="D110" s="26">
        <v>251500</v>
      </c>
      <c r="E110" s="22" t="s">
        <v>171</v>
      </c>
      <c r="F110" s="26">
        <v>251500</v>
      </c>
      <c r="G110" s="22" t="s">
        <v>171</v>
      </c>
      <c r="H110" s="26">
        <v>191500</v>
      </c>
      <c r="I110" s="26">
        <v>60000</v>
      </c>
      <c r="J110" s="22" t="s">
        <v>171</v>
      </c>
      <c r="K110" s="73" t="s">
        <v>171</v>
      </c>
      <c r="L110" s="60"/>
      <c r="M110" s="74" t="s">
        <v>562</v>
      </c>
      <c r="N110" s="60"/>
      <c r="O110" s="75" t="s">
        <v>22</v>
      </c>
      <c r="P110" s="60"/>
      <c r="Q110" s="76" t="s">
        <v>686</v>
      </c>
      <c r="R110" s="56"/>
      <c r="S110" s="72">
        <v>107850</v>
      </c>
      <c r="T110" s="56"/>
      <c r="U110" s="77" t="s">
        <v>171</v>
      </c>
      <c r="V110" s="56"/>
      <c r="W110" s="72">
        <v>107850</v>
      </c>
      <c r="X110" s="56"/>
      <c r="Y110" s="77" t="s">
        <v>171</v>
      </c>
      <c r="Z110" s="56"/>
      <c r="AA110" s="78">
        <v>107850</v>
      </c>
      <c r="AB110" s="79"/>
      <c r="AC110" s="77" t="s">
        <v>171</v>
      </c>
      <c r="AD110" s="56"/>
      <c r="AE110" s="77" t="s">
        <v>171</v>
      </c>
      <c r="AF110" s="56"/>
      <c r="AG110" s="73" t="s">
        <v>171</v>
      </c>
      <c r="AH110" s="60"/>
    </row>
    <row r="111" spans="1:34" ht="21">
      <c r="A111" s="6" t="s">
        <v>564</v>
      </c>
      <c r="B111" s="1" t="s">
        <v>22</v>
      </c>
      <c r="C111" s="27" t="s">
        <v>687</v>
      </c>
      <c r="D111" s="26">
        <v>251500</v>
      </c>
      <c r="E111" s="22" t="s">
        <v>171</v>
      </c>
      <c r="F111" s="26">
        <v>251500</v>
      </c>
      <c r="G111" s="22" t="s">
        <v>171</v>
      </c>
      <c r="H111" s="26">
        <v>191500</v>
      </c>
      <c r="I111" s="26">
        <v>60000</v>
      </c>
      <c r="J111" s="22" t="s">
        <v>171</v>
      </c>
      <c r="K111" s="73" t="s">
        <v>171</v>
      </c>
      <c r="L111" s="60"/>
      <c r="M111" s="74" t="s">
        <v>564</v>
      </c>
      <c r="N111" s="60"/>
      <c r="O111" s="75" t="s">
        <v>22</v>
      </c>
      <c r="P111" s="60"/>
      <c r="Q111" s="76" t="s">
        <v>687</v>
      </c>
      <c r="R111" s="56"/>
      <c r="S111" s="72">
        <v>107850</v>
      </c>
      <c r="T111" s="56"/>
      <c r="U111" s="77" t="s">
        <v>171</v>
      </c>
      <c r="V111" s="56"/>
      <c r="W111" s="72">
        <v>107850</v>
      </c>
      <c r="X111" s="56"/>
      <c r="Y111" s="77" t="s">
        <v>171</v>
      </c>
      <c r="Z111" s="56"/>
      <c r="AA111" s="78">
        <v>107850</v>
      </c>
      <c r="AB111" s="79"/>
      <c r="AC111" s="77" t="s">
        <v>171</v>
      </c>
      <c r="AD111" s="56"/>
      <c r="AE111" s="77" t="s">
        <v>171</v>
      </c>
      <c r="AF111" s="56"/>
      <c r="AG111" s="73" t="s">
        <v>171</v>
      </c>
      <c r="AH111" s="60"/>
    </row>
    <row r="112" spans="1:34" ht="12.75">
      <c r="A112" s="6" t="s">
        <v>688</v>
      </c>
      <c r="B112" s="1" t="s">
        <v>22</v>
      </c>
      <c r="C112" s="27" t="s">
        <v>689</v>
      </c>
      <c r="D112" s="26">
        <v>3200000</v>
      </c>
      <c r="E112" s="22" t="s">
        <v>171</v>
      </c>
      <c r="F112" s="26">
        <v>3200000</v>
      </c>
      <c r="G112" s="22" t="s">
        <v>171</v>
      </c>
      <c r="H112" s="22" t="s">
        <v>171</v>
      </c>
      <c r="I112" s="26">
        <v>3200000</v>
      </c>
      <c r="J112" s="22" t="s">
        <v>171</v>
      </c>
      <c r="K112" s="73" t="s">
        <v>171</v>
      </c>
      <c r="L112" s="60"/>
      <c r="M112" s="74" t="s">
        <v>688</v>
      </c>
      <c r="N112" s="60"/>
      <c r="O112" s="75" t="s">
        <v>22</v>
      </c>
      <c r="P112" s="60"/>
      <c r="Q112" s="76" t="s">
        <v>689</v>
      </c>
      <c r="R112" s="56"/>
      <c r="S112" s="72">
        <v>2076320</v>
      </c>
      <c r="T112" s="56"/>
      <c r="U112" s="77" t="s">
        <v>171</v>
      </c>
      <c r="V112" s="56"/>
      <c r="W112" s="72">
        <v>2076320</v>
      </c>
      <c r="X112" s="56"/>
      <c r="Y112" s="77" t="s">
        <v>171</v>
      </c>
      <c r="Z112" s="56"/>
      <c r="AA112" s="80" t="s">
        <v>171</v>
      </c>
      <c r="AB112" s="81"/>
      <c r="AC112" s="72">
        <v>2076320</v>
      </c>
      <c r="AD112" s="56"/>
      <c r="AE112" s="77" t="s">
        <v>171</v>
      </c>
      <c r="AF112" s="56"/>
      <c r="AG112" s="73" t="s">
        <v>171</v>
      </c>
      <c r="AH112" s="60"/>
    </row>
    <row r="113" spans="1:34" ht="12.75">
      <c r="A113" s="6" t="s">
        <v>566</v>
      </c>
      <c r="B113" s="1" t="s">
        <v>22</v>
      </c>
      <c r="C113" s="27" t="s">
        <v>690</v>
      </c>
      <c r="D113" s="26">
        <v>3200000</v>
      </c>
      <c r="E113" s="22" t="s">
        <v>171</v>
      </c>
      <c r="F113" s="26">
        <v>3200000</v>
      </c>
      <c r="G113" s="22" t="s">
        <v>171</v>
      </c>
      <c r="H113" s="22" t="s">
        <v>171</v>
      </c>
      <c r="I113" s="26">
        <v>3200000</v>
      </c>
      <c r="J113" s="22" t="s">
        <v>171</v>
      </c>
      <c r="K113" s="73" t="s">
        <v>171</v>
      </c>
      <c r="L113" s="60"/>
      <c r="M113" s="74" t="s">
        <v>566</v>
      </c>
      <c r="N113" s="60"/>
      <c r="O113" s="75" t="s">
        <v>22</v>
      </c>
      <c r="P113" s="60"/>
      <c r="Q113" s="76" t="s">
        <v>690</v>
      </c>
      <c r="R113" s="56"/>
      <c r="S113" s="72">
        <v>2076320</v>
      </c>
      <c r="T113" s="56"/>
      <c r="U113" s="77" t="s">
        <v>171</v>
      </c>
      <c r="V113" s="56"/>
      <c r="W113" s="72">
        <v>2076320</v>
      </c>
      <c r="X113" s="56"/>
      <c r="Y113" s="77" t="s">
        <v>171</v>
      </c>
      <c r="Z113" s="56"/>
      <c r="AA113" s="80" t="s">
        <v>171</v>
      </c>
      <c r="AB113" s="81"/>
      <c r="AC113" s="72">
        <v>2076320</v>
      </c>
      <c r="AD113" s="56"/>
      <c r="AE113" s="77" t="s">
        <v>171</v>
      </c>
      <c r="AF113" s="56"/>
      <c r="AG113" s="73" t="s">
        <v>171</v>
      </c>
      <c r="AH113" s="60"/>
    </row>
    <row r="114" spans="1:34" ht="31.5">
      <c r="A114" s="6" t="s">
        <v>691</v>
      </c>
      <c r="B114" s="1" t="s">
        <v>22</v>
      </c>
      <c r="C114" s="27" t="s">
        <v>692</v>
      </c>
      <c r="D114" s="26">
        <v>3200000</v>
      </c>
      <c r="E114" s="22" t="s">
        <v>171</v>
      </c>
      <c r="F114" s="26">
        <v>3200000</v>
      </c>
      <c r="G114" s="22" t="s">
        <v>171</v>
      </c>
      <c r="H114" s="22" t="s">
        <v>171</v>
      </c>
      <c r="I114" s="26">
        <v>3200000</v>
      </c>
      <c r="J114" s="22" t="s">
        <v>171</v>
      </c>
      <c r="K114" s="73" t="s">
        <v>171</v>
      </c>
      <c r="L114" s="60"/>
      <c r="M114" s="74" t="s">
        <v>691</v>
      </c>
      <c r="N114" s="60"/>
      <c r="O114" s="75" t="s">
        <v>22</v>
      </c>
      <c r="P114" s="60"/>
      <c r="Q114" s="76" t="s">
        <v>692</v>
      </c>
      <c r="R114" s="56"/>
      <c r="S114" s="72">
        <v>2076320</v>
      </c>
      <c r="T114" s="56"/>
      <c r="U114" s="77" t="s">
        <v>171</v>
      </c>
      <c r="V114" s="56"/>
      <c r="W114" s="72">
        <v>2076320</v>
      </c>
      <c r="X114" s="56"/>
      <c r="Y114" s="77" t="s">
        <v>171</v>
      </c>
      <c r="Z114" s="56"/>
      <c r="AA114" s="80" t="s">
        <v>171</v>
      </c>
      <c r="AB114" s="81"/>
      <c r="AC114" s="72">
        <v>2076320</v>
      </c>
      <c r="AD114" s="56"/>
      <c r="AE114" s="77" t="s">
        <v>171</v>
      </c>
      <c r="AF114" s="56"/>
      <c r="AG114" s="73" t="s">
        <v>171</v>
      </c>
      <c r="AH114" s="60"/>
    </row>
    <row r="115" spans="1:34" ht="31.5">
      <c r="A115" s="6" t="s">
        <v>693</v>
      </c>
      <c r="B115" s="1" t="s">
        <v>22</v>
      </c>
      <c r="C115" s="27" t="s">
        <v>694</v>
      </c>
      <c r="D115" s="26">
        <v>3200000</v>
      </c>
      <c r="E115" s="22" t="s">
        <v>171</v>
      </c>
      <c r="F115" s="26">
        <v>3200000</v>
      </c>
      <c r="G115" s="22" t="s">
        <v>171</v>
      </c>
      <c r="H115" s="22" t="s">
        <v>171</v>
      </c>
      <c r="I115" s="26">
        <v>3200000</v>
      </c>
      <c r="J115" s="22" t="s">
        <v>171</v>
      </c>
      <c r="K115" s="73" t="s">
        <v>171</v>
      </c>
      <c r="L115" s="60"/>
      <c r="M115" s="74" t="s">
        <v>693</v>
      </c>
      <c r="N115" s="60"/>
      <c r="O115" s="75" t="s">
        <v>22</v>
      </c>
      <c r="P115" s="60"/>
      <c r="Q115" s="76" t="s">
        <v>694</v>
      </c>
      <c r="R115" s="56"/>
      <c r="S115" s="72">
        <v>2076320</v>
      </c>
      <c r="T115" s="56"/>
      <c r="U115" s="77" t="s">
        <v>171</v>
      </c>
      <c r="V115" s="56"/>
      <c r="W115" s="72">
        <v>2076320</v>
      </c>
      <c r="X115" s="56"/>
      <c r="Y115" s="77" t="s">
        <v>171</v>
      </c>
      <c r="Z115" s="56"/>
      <c r="AA115" s="80" t="s">
        <v>171</v>
      </c>
      <c r="AB115" s="81"/>
      <c r="AC115" s="72">
        <v>2076320</v>
      </c>
      <c r="AD115" s="56"/>
      <c r="AE115" s="77" t="s">
        <v>171</v>
      </c>
      <c r="AF115" s="56"/>
      <c r="AG115" s="73" t="s">
        <v>171</v>
      </c>
      <c r="AH115" s="60"/>
    </row>
    <row r="116" spans="1:34" ht="12.75">
      <c r="A116" s="6" t="s">
        <v>695</v>
      </c>
      <c r="B116" s="1" t="s">
        <v>22</v>
      </c>
      <c r="C116" s="27" t="s">
        <v>696</v>
      </c>
      <c r="D116" s="26">
        <v>131263805.76</v>
      </c>
      <c r="E116" s="22" t="s">
        <v>171</v>
      </c>
      <c r="F116" s="26">
        <v>131263805.76</v>
      </c>
      <c r="G116" s="26">
        <v>40226710</v>
      </c>
      <c r="H116" s="26">
        <v>44943945.85</v>
      </c>
      <c r="I116" s="26">
        <v>84032153.81</v>
      </c>
      <c r="J116" s="26">
        <v>42514416.1</v>
      </c>
      <c r="K116" s="73" t="s">
        <v>171</v>
      </c>
      <c r="L116" s="60"/>
      <c r="M116" s="74" t="s">
        <v>695</v>
      </c>
      <c r="N116" s="60"/>
      <c r="O116" s="75" t="s">
        <v>22</v>
      </c>
      <c r="P116" s="60"/>
      <c r="Q116" s="76" t="s">
        <v>696</v>
      </c>
      <c r="R116" s="56"/>
      <c r="S116" s="72">
        <v>9647142.31</v>
      </c>
      <c r="T116" s="56"/>
      <c r="U116" s="77" t="s">
        <v>171</v>
      </c>
      <c r="V116" s="56"/>
      <c r="W116" s="72">
        <v>9647142.31</v>
      </c>
      <c r="X116" s="56"/>
      <c r="Y116" s="72">
        <v>40226710</v>
      </c>
      <c r="Z116" s="56"/>
      <c r="AA116" s="78">
        <v>43211025.07</v>
      </c>
      <c r="AB116" s="79"/>
      <c r="AC116" s="72">
        <v>4145439.81</v>
      </c>
      <c r="AD116" s="56"/>
      <c r="AE116" s="72">
        <v>2517387.43</v>
      </c>
      <c r="AF116" s="56"/>
      <c r="AG116" s="73" t="s">
        <v>171</v>
      </c>
      <c r="AH116" s="60"/>
    </row>
    <row r="117" spans="1:34" ht="21">
      <c r="A117" s="6" t="s">
        <v>560</v>
      </c>
      <c r="B117" s="1" t="s">
        <v>22</v>
      </c>
      <c r="C117" s="27" t="s">
        <v>697</v>
      </c>
      <c r="D117" s="26">
        <v>79746436.1</v>
      </c>
      <c r="E117" s="22" t="s">
        <v>171</v>
      </c>
      <c r="F117" s="26">
        <v>79746436.1</v>
      </c>
      <c r="G117" s="22" t="s">
        <v>171</v>
      </c>
      <c r="H117" s="26">
        <v>1350000</v>
      </c>
      <c r="I117" s="26">
        <v>35995970</v>
      </c>
      <c r="J117" s="26">
        <v>42400466.1</v>
      </c>
      <c r="K117" s="73" t="s">
        <v>171</v>
      </c>
      <c r="L117" s="60"/>
      <c r="M117" s="74" t="s">
        <v>560</v>
      </c>
      <c r="N117" s="60"/>
      <c r="O117" s="75" t="s">
        <v>22</v>
      </c>
      <c r="P117" s="60"/>
      <c r="Q117" s="76" t="s">
        <v>697</v>
      </c>
      <c r="R117" s="56"/>
      <c r="S117" s="72">
        <v>2738001.65</v>
      </c>
      <c r="T117" s="56"/>
      <c r="U117" s="77" t="s">
        <v>171</v>
      </c>
      <c r="V117" s="56"/>
      <c r="W117" s="72">
        <v>2738001.65</v>
      </c>
      <c r="X117" s="56"/>
      <c r="Y117" s="77" t="s">
        <v>171</v>
      </c>
      <c r="Z117" s="56"/>
      <c r="AA117" s="78">
        <v>273481.02</v>
      </c>
      <c r="AB117" s="79"/>
      <c r="AC117" s="77" t="s">
        <v>171</v>
      </c>
      <c r="AD117" s="56"/>
      <c r="AE117" s="72">
        <v>2464520.63</v>
      </c>
      <c r="AF117" s="56"/>
      <c r="AG117" s="73" t="s">
        <v>171</v>
      </c>
      <c r="AH117" s="60"/>
    </row>
    <row r="118" spans="1:34" ht="21">
      <c r="A118" s="6" t="s">
        <v>562</v>
      </c>
      <c r="B118" s="1" t="s">
        <v>22</v>
      </c>
      <c r="C118" s="27" t="s">
        <v>698</v>
      </c>
      <c r="D118" s="26">
        <v>79746436.1</v>
      </c>
      <c r="E118" s="22" t="s">
        <v>171</v>
      </c>
      <c r="F118" s="26">
        <v>79746436.1</v>
      </c>
      <c r="G118" s="22" t="s">
        <v>171</v>
      </c>
      <c r="H118" s="26">
        <v>1350000</v>
      </c>
      <c r="I118" s="26">
        <v>35995970</v>
      </c>
      <c r="J118" s="26">
        <v>42400466.1</v>
      </c>
      <c r="K118" s="73" t="s">
        <v>171</v>
      </c>
      <c r="L118" s="60"/>
      <c r="M118" s="74" t="s">
        <v>562</v>
      </c>
      <c r="N118" s="60"/>
      <c r="O118" s="75" t="s">
        <v>22</v>
      </c>
      <c r="P118" s="60"/>
      <c r="Q118" s="76" t="s">
        <v>698</v>
      </c>
      <c r="R118" s="56"/>
      <c r="S118" s="72">
        <v>2738001.65</v>
      </c>
      <c r="T118" s="56"/>
      <c r="U118" s="77" t="s">
        <v>171</v>
      </c>
      <c r="V118" s="56"/>
      <c r="W118" s="72">
        <v>2738001.65</v>
      </c>
      <c r="X118" s="56"/>
      <c r="Y118" s="77" t="s">
        <v>171</v>
      </c>
      <c r="Z118" s="56"/>
      <c r="AA118" s="78">
        <v>273481.02</v>
      </c>
      <c r="AB118" s="79"/>
      <c r="AC118" s="77" t="s">
        <v>171</v>
      </c>
      <c r="AD118" s="56"/>
      <c r="AE118" s="72">
        <v>2464520.63</v>
      </c>
      <c r="AF118" s="56"/>
      <c r="AG118" s="73" t="s">
        <v>171</v>
      </c>
      <c r="AH118" s="60"/>
    </row>
    <row r="119" spans="1:34" ht="21">
      <c r="A119" s="6" t="s">
        <v>564</v>
      </c>
      <c r="B119" s="1" t="s">
        <v>22</v>
      </c>
      <c r="C119" s="27" t="s">
        <v>699</v>
      </c>
      <c r="D119" s="26">
        <v>79746436.1</v>
      </c>
      <c r="E119" s="22" t="s">
        <v>171</v>
      </c>
      <c r="F119" s="26">
        <v>79746436.1</v>
      </c>
      <c r="G119" s="22" t="s">
        <v>171</v>
      </c>
      <c r="H119" s="26">
        <v>1350000</v>
      </c>
      <c r="I119" s="26">
        <v>35995970</v>
      </c>
      <c r="J119" s="26">
        <v>42400466.1</v>
      </c>
      <c r="K119" s="73" t="s">
        <v>171</v>
      </c>
      <c r="L119" s="60"/>
      <c r="M119" s="74" t="s">
        <v>564</v>
      </c>
      <c r="N119" s="60"/>
      <c r="O119" s="75" t="s">
        <v>22</v>
      </c>
      <c r="P119" s="60"/>
      <c r="Q119" s="76" t="s">
        <v>699</v>
      </c>
      <c r="R119" s="56"/>
      <c r="S119" s="72">
        <v>2738001.65</v>
      </c>
      <c r="T119" s="56"/>
      <c r="U119" s="77" t="s">
        <v>171</v>
      </c>
      <c r="V119" s="56"/>
      <c r="W119" s="72">
        <v>2738001.65</v>
      </c>
      <c r="X119" s="56"/>
      <c r="Y119" s="77" t="s">
        <v>171</v>
      </c>
      <c r="Z119" s="56"/>
      <c r="AA119" s="78">
        <v>273481.02</v>
      </c>
      <c r="AB119" s="79"/>
      <c r="AC119" s="77" t="s">
        <v>171</v>
      </c>
      <c r="AD119" s="56"/>
      <c r="AE119" s="72">
        <v>2464520.63</v>
      </c>
      <c r="AF119" s="56"/>
      <c r="AG119" s="73" t="s">
        <v>171</v>
      </c>
      <c r="AH119" s="60"/>
    </row>
    <row r="120" spans="1:34" ht="21">
      <c r="A120" s="6" t="s">
        <v>700</v>
      </c>
      <c r="B120" s="1" t="s">
        <v>22</v>
      </c>
      <c r="C120" s="27" t="s">
        <v>701</v>
      </c>
      <c r="D120" s="26">
        <v>44433619.66</v>
      </c>
      <c r="E120" s="22" t="s">
        <v>171</v>
      </c>
      <c r="F120" s="26">
        <v>44433619.66</v>
      </c>
      <c r="G120" s="22" t="s">
        <v>171</v>
      </c>
      <c r="H120" s="26">
        <v>3367235.85</v>
      </c>
      <c r="I120" s="26">
        <v>41066383.81</v>
      </c>
      <c r="J120" s="22" t="s">
        <v>171</v>
      </c>
      <c r="K120" s="73" t="s">
        <v>171</v>
      </c>
      <c r="L120" s="60"/>
      <c r="M120" s="74" t="s">
        <v>700</v>
      </c>
      <c r="N120" s="60"/>
      <c r="O120" s="75" t="s">
        <v>22</v>
      </c>
      <c r="P120" s="60"/>
      <c r="Q120" s="76" t="s">
        <v>701</v>
      </c>
      <c r="R120" s="56"/>
      <c r="S120" s="72">
        <v>3435414.86</v>
      </c>
      <c r="T120" s="56"/>
      <c r="U120" s="77" t="s">
        <v>171</v>
      </c>
      <c r="V120" s="56"/>
      <c r="W120" s="72">
        <v>3435414.86</v>
      </c>
      <c r="X120" s="56"/>
      <c r="Y120" s="77" t="s">
        <v>171</v>
      </c>
      <c r="Z120" s="56"/>
      <c r="AA120" s="78">
        <v>2710834.05</v>
      </c>
      <c r="AB120" s="79"/>
      <c r="AC120" s="72">
        <v>724580.81</v>
      </c>
      <c r="AD120" s="56"/>
      <c r="AE120" s="77" t="s">
        <v>171</v>
      </c>
      <c r="AF120" s="56"/>
      <c r="AG120" s="73" t="s">
        <v>171</v>
      </c>
      <c r="AH120" s="60"/>
    </row>
    <row r="121" spans="1:34" ht="12.75">
      <c r="A121" s="6" t="s">
        <v>702</v>
      </c>
      <c r="B121" s="1" t="s">
        <v>22</v>
      </c>
      <c r="C121" s="27" t="s">
        <v>703</v>
      </c>
      <c r="D121" s="26">
        <v>44433619.66</v>
      </c>
      <c r="E121" s="22" t="s">
        <v>171</v>
      </c>
      <c r="F121" s="26">
        <v>44433619.66</v>
      </c>
      <c r="G121" s="22" t="s">
        <v>171</v>
      </c>
      <c r="H121" s="26">
        <v>3367235.85</v>
      </c>
      <c r="I121" s="26">
        <v>41066383.81</v>
      </c>
      <c r="J121" s="22" t="s">
        <v>171</v>
      </c>
      <c r="K121" s="73" t="s">
        <v>171</v>
      </c>
      <c r="L121" s="60"/>
      <c r="M121" s="74" t="s">
        <v>702</v>
      </c>
      <c r="N121" s="60"/>
      <c r="O121" s="75" t="s">
        <v>22</v>
      </c>
      <c r="P121" s="60"/>
      <c r="Q121" s="76" t="s">
        <v>703</v>
      </c>
      <c r="R121" s="56"/>
      <c r="S121" s="72">
        <v>3435414.86</v>
      </c>
      <c r="T121" s="56"/>
      <c r="U121" s="77" t="s">
        <v>171</v>
      </c>
      <c r="V121" s="56"/>
      <c r="W121" s="72">
        <v>3435414.86</v>
      </c>
      <c r="X121" s="56"/>
      <c r="Y121" s="77" t="s">
        <v>171</v>
      </c>
      <c r="Z121" s="56"/>
      <c r="AA121" s="78">
        <v>2710834.05</v>
      </c>
      <c r="AB121" s="79"/>
      <c r="AC121" s="72">
        <v>724580.81</v>
      </c>
      <c r="AD121" s="56"/>
      <c r="AE121" s="77" t="s">
        <v>171</v>
      </c>
      <c r="AF121" s="56"/>
      <c r="AG121" s="73" t="s">
        <v>171</v>
      </c>
      <c r="AH121" s="60"/>
    </row>
    <row r="122" spans="1:34" ht="21">
      <c r="A122" s="6" t="s">
        <v>704</v>
      </c>
      <c r="B122" s="1" t="s">
        <v>22</v>
      </c>
      <c r="C122" s="27" t="s">
        <v>705</v>
      </c>
      <c r="D122" s="26">
        <v>44433619.66</v>
      </c>
      <c r="E122" s="22" t="s">
        <v>171</v>
      </c>
      <c r="F122" s="26">
        <v>44433619.66</v>
      </c>
      <c r="G122" s="22" t="s">
        <v>171</v>
      </c>
      <c r="H122" s="26">
        <v>3367235.85</v>
      </c>
      <c r="I122" s="26">
        <v>41066383.81</v>
      </c>
      <c r="J122" s="22" t="s">
        <v>171</v>
      </c>
      <c r="K122" s="73" t="s">
        <v>171</v>
      </c>
      <c r="L122" s="60"/>
      <c r="M122" s="74" t="s">
        <v>704</v>
      </c>
      <c r="N122" s="60"/>
      <c r="O122" s="75" t="s">
        <v>22</v>
      </c>
      <c r="P122" s="60"/>
      <c r="Q122" s="76" t="s">
        <v>705</v>
      </c>
      <c r="R122" s="56"/>
      <c r="S122" s="72">
        <v>3435414.86</v>
      </c>
      <c r="T122" s="56"/>
      <c r="U122" s="77" t="s">
        <v>171</v>
      </c>
      <c r="V122" s="56"/>
      <c r="W122" s="72">
        <v>3435414.86</v>
      </c>
      <c r="X122" s="56"/>
      <c r="Y122" s="77" t="s">
        <v>171</v>
      </c>
      <c r="Z122" s="56"/>
      <c r="AA122" s="78">
        <v>2710834.05</v>
      </c>
      <c r="AB122" s="79"/>
      <c r="AC122" s="72">
        <v>724580.81</v>
      </c>
      <c r="AD122" s="56"/>
      <c r="AE122" s="77" t="s">
        <v>171</v>
      </c>
      <c r="AF122" s="56"/>
      <c r="AG122" s="73" t="s">
        <v>171</v>
      </c>
      <c r="AH122" s="60"/>
    </row>
    <row r="123" spans="1:34" ht="12.75">
      <c r="A123" s="6" t="s">
        <v>585</v>
      </c>
      <c r="B123" s="1" t="s">
        <v>22</v>
      </c>
      <c r="C123" s="27" t="s">
        <v>706</v>
      </c>
      <c r="D123" s="22" t="s">
        <v>171</v>
      </c>
      <c r="E123" s="22" t="s">
        <v>171</v>
      </c>
      <c r="F123" s="22" t="s">
        <v>171</v>
      </c>
      <c r="G123" s="26">
        <v>40226710</v>
      </c>
      <c r="H123" s="26">
        <v>40226710</v>
      </c>
      <c r="I123" s="22" t="s">
        <v>171</v>
      </c>
      <c r="J123" s="22" t="s">
        <v>171</v>
      </c>
      <c r="K123" s="73" t="s">
        <v>171</v>
      </c>
      <c r="L123" s="60"/>
      <c r="M123" s="74" t="s">
        <v>585</v>
      </c>
      <c r="N123" s="60"/>
      <c r="O123" s="75" t="s">
        <v>22</v>
      </c>
      <c r="P123" s="60"/>
      <c r="Q123" s="76" t="s">
        <v>706</v>
      </c>
      <c r="R123" s="56"/>
      <c r="S123" s="77" t="s">
        <v>171</v>
      </c>
      <c r="T123" s="56"/>
      <c r="U123" s="77" t="s">
        <v>171</v>
      </c>
      <c r="V123" s="56"/>
      <c r="W123" s="77" t="s">
        <v>171</v>
      </c>
      <c r="X123" s="56"/>
      <c r="Y123" s="72">
        <v>40226710</v>
      </c>
      <c r="Z123" s="56"/>
      <c r="AA123" s="78">
        <v>40226710</v>
      </c>
      <c r="AB123" s="79"/>
      <c r="AC123" s="77" t="s">
        <v>171</v>
      </c>
      <c r="AD123" s="56"/>
      <c r="AE123" s="77" t="s">
        <v>171</v>
      </c>
      <c r="AF123" s="56"/>
      <c r="AG123" s="73" t="s">
        <v>171</v>
      </c>
      <c r="AH123" s="60"/>
    </row>
    <row r="124" spans="1:34" ht="12.75">
      <c r="A124" s="6" t="s">
        <v>473</v>
      </c>
      <c r="B124" s="1" t="s">
        <v>22</v>
      </c>
      <c r="C124" s="27" t="s">
        <v>707</v>
      </c>
      <c r="D124" s="22" t="s">
        <v>171</v>
      </c>
      <c r="E124" s="22" t="s">
        <v>171</v>
      </c>
      <c r="F124" s="22" t="s">
        <v>171</v>
      </c>
      <c r="G124" s="26">
        <v>40226710</v>
      </c>
      <c r="H124" s="26">
        <v>40226710</v>
      </c>
      <c r="I124" s="22" t="s">
        <v>171</v>
      </c>
      <c r="J124" s="22" t="s">
        <v>171</v>
      </c>
      <c r="K124" s="73" t="s">
        <v>171</v>
      </c>
      <c r="L124" s="60"/>
      <c r="M124" s="74" t="s">
        <v>473</v>
      </c>
      <c r="N124" s="60"/>
      <c r="O124" s="75" t="s">
        <v>22</v>
      </c>
      <c r="P124" s="60"/>
      <c r="Q124" s="76" t="s">
        <v>707</v>
      </c>
      <c r="R124" s="56"/>
      <c r="S124" s="77" t="s">
        <v>171</v>
      </c>
      <c r="T124" s="56"/>
      <c r="U124" s="77" t="s">
        <v>171</v>
      </c>
      <c r="V124" s="56"/>
      <c r="W124" s="77" t="s">
        <v>171</v>
      </c>
      <c r="X124" s="56"/>
      <c r="Y124" s="72">
        <v>40226710</v>
      </c>
      <c r="Z124" s="56"/>
      <c r="AA124" s="78">
        <v>40226710</v>
      </c>
      <c r="AB124" s="79"/>
      <c r="AC124" s="77" t="s">
        <v>171</v>
      </c>
      <c r="AD124" s="56"/>
      <c r="AE124" s="77" t="s">
        <v>171</v>
      </c>
      <c r="AF124" s="56"/>
      <c r="AG124" s="73" t="s">
        <v>171</v>
      </c>
      <c r="AH124" s="60"/>
    </row>
    <row r="125" spans="1:34" ht="21">
      <c r="A125" s="6" t="s">
        <v>638</v>
      </c>
      <c r="B125" s="1" t="s">
        <v>22</v>
      </c>
      <c r="C125" s="27" t="s">
        <v>708</v>
      </c>
      <c r="D125" s="26">
        <v>6969800</v>
      </c>
      <c r="E125" s="22" t="s">
        <v>171</v>
      </c>
      <c r="F125" s="26">
        <v>6969800</v>
      </c>
      <c r="G125" s="22" t="s">
        <v>171</v>
      </c>
      <c r="H125" s="22" t="s">
        <v>171</v>
      </c>
      <c r="I125" s="26">
        <v>6969800</v>
      </c>
      <c r="J125" s="22" t="s">
        <v>171</v>
      </c>
      <c r="K125" s="73" t="s">
        <v>171</v>
      </c>
      <c r="L125" s="60"/>
      <c r="M125" s="74" t="s">
        <v>638</v>
      </c>
      <c r="N125" s="60"/>
      <c r="O125" s="75" t="s">
        <v>22</v>
      </c>
      <c r="P125" s="60"/>
      <c r="Q125" s="76" t="s">
        <v>708</v>
      </c>
      <c r="R125" s="56"/>
      <c r="S125" s="72">
        <v>3420859</v>
      </c>
      <c r="T125" s="56"/>
      <c r="U125" s="77" t="s">
        <v>171</v>
      </c>
      <c r="V125" s="56"/>
      <c r="W125" s="72">
        <v>3420859</v>
      </c>
      <c r="X125" s="56"/>
      <c r="Y125" s="77" t="s">
        <v>171</v>
      </c>
      <c r="Z125" s="56"/>
      <c r="AA125" s="80" t="s">
        <v>171</v>
      </c>
      <c r="AB125" s="81"/>
      <c r="AC125" s="72">
        <v>3420859</v>
      </c>
      <c r="AD125" s="56"/>
      <c r="AE125" s="77" t="s">
        <v>171</v>
      </c>
      <c r="AF125" s="56"/>
      <c r="AG125" s="73" t="s">
        <v>171</v>
      </c>
      <c r="AH125" s="60"/>
    </row>
    <row r="126" spans="1:34" ht="12.75">
      <c r="A126" s="6" t="s">
        <v>640</v>
      </c>
      <c r="B126" s="1" t="s">
        <v>22</v>
      </c>
      <c r="C126" s="27" t="s">
        <v>709</v>
      </c>
      <c r="D126" s="26">
        <v>6969800</v>
      </c>
      <c r="E126" s="22" t="s">
        <v>171</v>
      </c>
      <c r="F126" s="26">
        <v>6969800</v>
      </c>
      <c r="G126" s="22" t="s">
        <v>171</v>
      </c>
      <c r="H126" s="22" t="s">
        <v>171</v>
      </c>
      <c r="I126" s="26">
        <v>6969800</v>
      </c>
      <c r="J126" s="22" t="s">
        <v>171</v>
      </c>
      <c r="K126" s="73" t="s">
        <v>171</v>
      </c>
      <c r="L126" s="60"/>
      <c r="M126" s="74" t="s">
        <v>640</v>
      </c>
      <c r="N126" s="60"/>
      <c r="O126" s="75" t="s">
        <v>22</v>
      </c>
      <c r="P126" s="60"/>
      <c r="Q126" s="76" t="s">
        <v>709</v>
      </c>
      <c r="R126" s="56"/>
      <c r="S126" s="72">
        <v>3420859</v>
      </c>
      <c r="T126" s="56"/>
      <c r="U126" s="77" t="s">
        <v>171</v>
      </c>
      <c r="V126" s="56"/>
      <c r="W126" s="72">
        <v>3420859</v>
      </c>
      <c r="X126" s="56"/>
      <c r="Y126" s="77" t="s">
        <v>171</v>
      </c>
      <c r="Z126" s="56"/>
      <c r="AA126" s="80" t="s">
        <v>171</v>
      </c>
      <c r="AB126" s="81"/>
      <c r="AC126" s="72">
        <v>3420859</v>
      </c>
      <c r="AD126" s="56"/>
      <c r="AE126" s="77" t="s">
        <v>171</v>
      </c>
      <c r="AF126" s="56"/>
      <c r="AG126" s="73" t="s">
        <v>171</v>
      </c>
      <c r="AH126" s="60"/>
    </row>
    <row r="127" spans="1:34" ht="42">
      <c r="A127" s="6" t="s">
        <v>642</v>
      </c>
      <c r="B127" s="1" t="s">
        <v>22</v>
      </c>
      <c r="C127" s="27" t="s">
        <v>710</v>
      </c>
      <c r="D127" s="26">
        <v>6969800</v>
      </c>
      <c r="E127" s="22" t="s">
        <v>171</v>
      </c>
      <c r="F127" s="26">
        <v>6969800</v>
      </c>
      <c r="G127" s="22" t="s">
        <v>171</v>
      </c>
      <c r="H127" s="22" t="s">
        <v>171</v>
      </c>
      <c r="I127" s="26">
        <v>6969800</v>
      </c>
      <c r="J127" s="22" t="s">
        <v>171</v>
      </c>
      <c r="K127" s="73" t="s">
        <v>171</v>
      </c>
      <c r="L127" s="60"/>
      <c r="M127" s="74" t="s">
        <v>642</v>
      </c>
      <c r="N127" s="60"/>
      <c r="O127" s="75" t="s">
        <v>22</v>
      </c>
      <c r="P127" s="60"/>
      <c r="Q127" s="76" t="s">
        <v>710</v>
      </c>
      <c r="R127" s="56"/>
      <c r="S127" s="72">
        <v>3420859</v>
      </c>
      <c r="T127" s="56"/>
      <c r="U127" s="77" t="s">
        <v>171</v>
      </c>
      <c r="V127" s="56"/>
      <c r="W127" s="72">
        <v>3420859</v>
      </c>
      <c r="X127" s="56"/>
      <c r="Y127" s="77" t="s">
        <v>171</v>
      </c>
      <c r="Z127" s="56"/>
      <c r="AA127" s="80" t="s">
        <v>171</v>
      </c>
      <c r="AB127" s="81"/>
      <c r="AC127" s="72">
        <v>3420859</v>
      </c>
      <c r="AD127" s="56"/>
      <c r="AE127" s="77" t="s">
        <v>171</v>
      </c>
      <c r="AF127" s="56"/>
      <c r="AG127" s="73" t="s">
        <v>171</v>
      </c>
      <c r="AH127" s="60"/>
    </row>
    <row r="128" spans="1:34" ht="12.75">
      <c r="A128" s="6" t="s">
        <v>566</v>
      </c>
      <c r="B128" s="1" t="s">
        <v>22</v>
      </c>
      <c r="C128" s="27" t="s">
        <v>711</v>
      </c>
      <c r="D128" s="26">
        <v>113950</v>
      </c>
      <c r="E128" s="22" t="s">
        <v>171</v>
      </c>
      <c r="F128" s="26">
        <v>113950</v>
      </c>
      <c r="G128" s="22" t="s">
        <v>171</v>
      </c>
      <c r="H128" s="22" t="s">
        <v>171</v>
      </c>
      <c r="I128" s="22" t="s">
        <v>171</v>
      </c>
      <c r="J128" s="26">
        <v>113950</v>
      </c>
      <c r="K128" s="73" t="s">
        <v>171</v>
      </c>
      <c r="L128" s="60"/>
      <c r="M128" s="74" t="s">
        <v>566</v>
      </c>
      <c r="N128" s="60"/>
      <c r="O128" s="75" t="s">
        <v>22</v>
      </c>
      <c r="P128" s="60"/>
      <c r="Q128" s="76" t="s">
        <v>711</v>
      </c>
      <c r="R128" s="56"/>
      <c r="S128" s="72">
        <v>52866.8</v>
      </c>
      <c r="T128" s="56"/>
      <c r="U128" s="77" t="s">
        <v>171</v>
      </c>
      <c r="V128" s="56"/>
      <c r="W128" s="72">
        <v>52866.8</v>
      </c>
      <c r="X128" s="56"/>
      <c r="Y128" s="77" t="s">
        <v>171</v>
      </c>
      <c r="Z128" s="56"/>
      <c r="AA128" s="80" t="s">
        <v>171</v>
      </c>
      <c r="AB128" s="81"/>
      <c r="AC128" s="77" t="s">
        <v>171</v>
      </c>
      <c r="AD128" s="56"/>
      <c r="AE128" s="72">
        <v>52866.8</v>
      </c>
      <c r="AF128" s="56"/>
      <c r="AG128" s="73" t="s">
        <v>171</v>
      </c>
      <c r="AH128" s="60"/>
    </row>
    <row r="129" spans="1:34" ht="12.75">
      <c r="A129" s="6" t="s">
        <v>568</v>
      </c>
      <c r="B129" s="1" t="s">
        <v>22</v>
      </c>
      <c r="C129" s="27" t="s">
        <v>712</v>
      </c>
      <c r="D129" s="26">
        <v>113950</v>
      </c>
      <c r="E129" s="22" t="s">
        <v>171</v>
      </c>
      <c r="F129" s="26">
        <v>113950</v>
      </c>
      <c r="G129" s="22" t="s">
        <v>171</v>
      </c>
      <c r="H129" s="22" t="s">
        <v>171</v>
      </c>
      <c r="I129" s="22" t="s">
        <v>171</v>
      </c>
      <c r="J129" s="26">
        <v>113950</v>
      </c>
      <c r="K129" s="73" t="s">
        <v>171</v>
      </c>
      <c r="L129" s="60"/>
      <c r="M129" s="74" t="s">
        <v>568</v>
      </c>
      <c r="N129" s="60"/>
      <c r="O129" s="75" t="s">
        <v>22</v>
      </c>
      <c r="P129" s="60"/>
      <c r="Q129" s="76" t="s">
        <v>712</v>
      </c>
      <c r="R129" s="56"/>
      <c r="S129" s="72">
        <v>52866.8</v>
      </c>
      <c r="T129" s="56"/>
      <c r="U129" s="77" t="s">
        <v>171</v>
      </c>
      <c r="V129" s="56"/>
      <c r="W129" s="72">
        <v>52866.8</v>
      </c>
      <c r="X129" s="56"/>
      <c r="Y129" s="77" t="s">
        <v>171</v>
      </c>
      <c r="Z129" s="56"/>
      <c r="AA129" s="80" t="s">
        <v>171</v>
      </c>
      <c r="AB129" s="81"/>
      <c r="AC129" s="77" t="s">
        <v>171</v>
      </c>
      <c r="AD129" s="56"/>
      <c r="AE129" s="72">
        <v>52866.8</v>
      </c>
      <c r="AF129" s="56"/>
      <c r="AG129" s="73" t="s">
        <v>171</v>
      </c>
      <c r="AH129" s="60"/>
    </row>
    <row r="130" spans="1:34" ht="12.75">
      <c r="A130" s="6" t="s">
        <v>570</v>
      </c>
      <c r="B130" s="1" t="s">
        <v>22</v>
      </c>
      <c r="C130" s="27" t="s">
        <v>713</v>
      </c>
      <c r="D130" s="26">
        <v>98950</v>
      </c>
      <c r="E130" s="22" t="s">
        <v>171</v>
      </c>
      <c r="F130" s="26">
        <v>98950</v>
      </c>
      <c r="G130" s="22" t="s">
        <v>171</v>
      </c>
      <c r="H130" s="22" t="s">
        <v>171</v>
      </c>
      <c r="I130" s="22" t="s">
        <v>171</v>
      </c>
      <c r="J130" s="26">
        <v>98950</v>
      </c>
      <c r="K130" s="73" t="s">
        <v>171</v>
      </c>
      <c r="L130" s="60"/>
      <c r="M130" s="74" t="s">
        <v>570</v>
      </c>
      <c r="N130" s="60"/>
      <c r="O130" s="75" t="s">
        <v>22</v>
      </c>
      <c r="P130" s="60"/>
      <c r="Q130" s="76" t="s">
        <v>713</v>
      </c>
      <c r="R130" s="56"/>
      <c r="S130" s="72">
        <v>49554</v>
      </c>
      <c r="T130" s="56"/>
      <c r="U130" s="77" t="s">
        <v>171</v>
      </c>
      <c r="V130" s="56"/>
      <c r="W130" s="72">
        <v>49554</v>
      </c>
      <c r="X130" s="56"/>
      <c r="Y130" s="77" t="s">
        <v>171</v>
      </c>
      <c r="Z130" s="56"/>
      <c r="AA130" s="80" t="s">
        <v>171</v>
      </c>
      <c r="AB130" s="81"/>
      <c r="AC130" s="77" t="s">
        <v>171</v>
      </c>
      <c r="AD130" s="56"/>
      <c r="AE130" s="72">
        <v>49554</v>
      </c>
      <c r="AF130" s="56"/>
      <c r="AG130" s="73" t="s">
        <v>171</v>
      </c>
      <c r="AH130" s="60"/>
    </row>
    <row r="131" spans="1:34" ht="12.75">
      <c r="A131" s="6" t="s">
        <v>596</v>
      </c>
      <c r="B131" s="1" t="s">
        <v>22</v>
      </c>
      <c r="C131" s="27" t="s">
        <v>714</v>
      </c>
      <c r="D131" s="26">
        <v>15000</v>
      </c>
      <c r="E131" s="22" t="s">
        <v>171</v>
      </c>
      <c r="F131" s="26">
        <v>15000</v>
      </c>
      <c r="G131" s="22" t="s">
        <v>171</v>
      </c>
      <c r="H131" s="22" t="s">
        <v>171</v>
      </c>
      <c r="I131" s="22" t="s">
        <v>171</v>
      </c>
      <c r="J131" s="26">
        <v>15000</v>
      </c>
      <c r="K131" s="73" t="s">
        <v>171</v>
      </c>
      <c r="L131" s="60"/>
      <c r="M131" s="74" t="s">
        <v>596</v>
      </c>
      <c r="N131" s="60"/>
      <c r="O131" s="75" t="s">
        <v>22</v>
      </c>
      <c r="P131" s="60"/>
      <c r="Q131" s="76" t="s">
        <v>714</v>
      </c>
      <c r="R131" s="56"/>
      <c r="S131" s="72">
        <v>3312.8</v>
      </c>
      <c r="T131" s="56"/>
      <c r="U131" s="77" t="s">
        <v>171</v>
      </c>
      <c r="V131" s="56"/>
      <c r="W131" s="72">
        <v>3312.8</v>
      </c>
      <c r="X131" s="56"/>
      <c r="Y131" s="77" t="s">
        <v>171</v>
      </c>
      <c r="Z131" s="56"/>
      <c r="AA131" s="80" t="s">
        <v>171</v>
      </c>
      <c r="AB131" s="81"/>
      <c r="AC131" s="77" t="s">
        <v>171</v>
      </c>
      <c r="AD131" s="56"/>
      <c r="AE131" s="72">
        <v>3312.8</v>
      </c>
      <c r="AF131" s="56"/>
      <c r="AG131" s="73" t="s">
        <v>171</v>
      </c>
      <c r="AH131" s="60"/>
    </row>
    <row r="132" spans="1:34" ht="12.75">
      <c r="A132" s="6" t="s">
        <v>715</v>
      </c>
      <c r="B132" s="1" t="s">
        <v>22</v>
      </c>
      <c r="C132" s="27" t="s">
        <v>716</v>
      </c>
      <c r="D132" s="26">
        <v>929400</v>
      </c>
      <c r="E132" s="22" t="s">
        <v>171</v>
      </c>
      <c r="F132" s="26">
        <v>929400</v>
      </c>
      <c r="G132" s="22" t="s">
        <v>171</v>
      </c>
      <c r="H132" s="26">
        <v>800000</v>
      </c>
      <c r="I132" s="22" t="s">
        <v>171</v>
      </c>
      <c r="J132" s="26">
        <v>129400</v>
      </c>
      <c r="K132" s="73" t="s">
        <v>171</v>
      </c>
      <c r="L132" s="60"/>
      <c r="M132" s="74" t="s">
        <v>715</v>
      </c>
      <c r="N132" s="60"/>
      <c r="O132" s="75" t="s">
        <v>22</v>
      </c>
      <c r="P132" s="60"/>
      <c r="Q132" s="76" t="s">
        <v>716</v>
      </c>
      <c r="R132" s="56"/>
      <c r="S132" s="72">
        <v>225000</v>
      </c>
      <c r="T132" s="56"/>
      <c r="U132" s="77" t="s">
        <v>171</v>
      </c>
      <c r="V132" s="56"/>
      <c r="W132" s="72">
        <v>225000</v>
      </c>
      <c r="X132" s="56"/>
      <c r="Y132" s="77" t="s">
        <v>171</v>
      </c>
      <c r="Z132" s="56"/>
      <c r="AA132" s="78">
        <v>225000</v>
      </c>
      <c r="AB132" s="79"/>
      <c r="AC132" s="77" t="s">
        <v>171</v>
      </c>
      <c r="AD132" s="56"/>
      <c r="AE132" s="77" t="s">
        <v>171</v>
      </c>
      <c r="AF132" s="56"/>
      <c r="AG132" s="73" t="s">
        <v>171</v>
      </c>
      <c r="AH132" s="60"/>
    </row>
    <row r="133" spans="1:34" ht="21">
      <c r="A133" s="6" t="s">
        <v>560</v>
      </c>
      <c r="B133" s="1" t="s">
        <v>22</v>
      </c>
      <c r="C133" s="27" t="s">
        <v>717</v>
      </c>
      <c r="D133" s="26">
        <v>729400</v>
      </c>
      <c r="E133" s="22" t="s">
        <v>171</v>
      </c>
      <c r="F133" s="26">
        <v>729400</v>
      </c>
      <c r="G133" s="22" t="s">
        <v>171</v>
      </c>
      <c r="H133" s="26">
        <v>600000</v>
      </c>
      <c r="I133" s="22" t="s">
        <v>171</v>
      </c>
      <c r="J133" s="26">
        <v>129400</v>
      </c>
      <c r="K133" s="73" t="s">
        <v>171</v>
      </c>
      <c r="L133" s="60"/>
      <c r="M133" s="74" t="s">
        <v>560</v>
      </c>
      <c r="N133" s="60"/>
      <c r="O133" s="75" t="s">
        <v>22</v>
      </c>
      <c r="P133" s="60"/>
      <c r="Q133" s="76" t="s">
        <v>717</v>
      </c>
      <c r="R133" s="56"/>
      <c r="S133" s="72">
        <v>25000</v>
      </c>
      <c r="T133" s="56"/>
      <c r="U133" s="77" t="s">
        <v>171</v>
      </c>
      <c r="V133" s="56"/>
      <c r="W133" s="72">
        <v>25000</v>
      </c>
      <c r="X133" s="56"/>
      <c r="Y133" s="77" t="s">
        <v>171</v>
      </c>
      <c r="Z133" s="56"/>
      <c r="AA133" s="78">
        <v>25000</v>
      </c>
      <c r="AB133" s="79"/>
      <c r="AC133" s="77" t="s">
        <v>171</v>
      </c>
      <c r="AD133" s="56"/>
      <c r="AE133" s="77" t="s">
        <v>171</v>
      </c>
      <c r="AF133" s="56"/>
      <c r="AG133" s="73" t="s">
        <v>171</v>
      </c>
      <c r="AH133" s="60"/>
    </row>
    <row r="134" spans="1:34" ht="21">
      <c r="A134" s="6" t="s">
        <v>562</v>
      </c>
      <c r="B134" s="1" t="s">
        <v>22</v>
      </c>
      <c r="C134" s="27" t="s">
        <v>718</v>
      </c>
      <c r="D134" s="26">
        <v>729400</v>
      </c>
      <c r="E134" s="22" t="s">
        <v>171</v>
      </c>
      <c r="F134" s="26">
        <v>729400</v>
      </c>
      <c r="G134" s="22" t="s">
        <v>171</v>
      </c>
      <c r="H134" s="26">
        <v>600000</v>
      </c>
      <c r="I134" s="22" t="s">
        <v>171</v>
      </c>
      <c r="J134" s="26">
        <v>129400</v>
      </c>
      <c r="K134" s="73" t="s">
        <v>171</v>
      </c>
      <c r="L134" s="60"/>
      <c r="M134" s="74" t="s">
        <v>562</v>
      </c>
      <c r="N134" s="60"/>
      <c r="O134" s="75" t="s">
        <v>22</v>
      </c>
      <c r="P134" s="60"/>
      <c r="Q134" s="76" t="s">
        <v>718</v>
      </c>
      <c r="R134" s="56"/>
      <c r="S134" s="72">
        <v>25000</v>
      </c>
      <c r="T134" s="56"/>
      <c r="U134" s="77" t="s">
        <v>171</v>
      </c>
      <c r="V134" s="56"/>
      <c r="W134" s="72">
        <v>25000</v>
      </c>
      <c r="X134" s="56"/>
      <c r="Y134" s="77" t="s">
        <v>171</v>
      </c>
      <c r="Z134" s="56"/>
      <c r="AA134" s="78">
        <v>25000</v>
      </c>
      <c r="AB134" s="79"/>
      <c r="AC134" s="77" t="s">
        <v>171</v>
      </c>
      <c r="AD134" s="56"/>
      <c r="AE134" s="77" t="s">
        <v>171</v>
      </c>
      <c r="AF134" s="56"/>
      <c r="AG134" s="73" t="s">
        <v>171</v>
      </c>
      <c r="AH134" s="60"/>
    </row>
    <row r="135" spans="1:34" ht="21">
      <c r="A135" s="6" t="s">
        <v>564</v>
      </c>
      <c r="B135" s="1" t="s">
        <v>22</v>
      </c>
      <c r="C135" s="27" t="s">
        <v>719</v>
      </c>
      <c r="D135" s="26">
        <v>729400</v>
      </c>
      <c r="E135" s="22" t="s">
        <v>171</v>
      </c>
      <c r="F135" s="26">
        <v>729400</v>
      </c>
      <c r="G135" s="22" t="s">
        <v>171</v>
      </c>
      <c r="H135" s="26">
        <v>600000</v>
      </c>
      <c r="I135" s="22" t="s">
        <v>171</v>
      </c>
      <c r="J135" s="26">
        <v>129400</v>
      </c>
      <c r="K135" s="73" t="s">
        <v>171</v>
      </c>
      <c r="L135" s="60"/>
      <c r="M135" s="74" t="s">
        <v>564</v>
      </c>
      <c r="N135" s="60"/>
      <c r="O135" s="75" t="s">
        <v>22</v>
      </c>
      <c r="P135" s="60"/>
      <c r="Q135" s="76" t="s">
        <v>719</v>
      </c>
      <c r="R135" s="56"/>
      <c r="S135" s="72">
        <v>25000</v>
      </c>
      <c r="T135" s="56"/>
      <c r="U135" s="77" t="s">
        <v>171</v>
      </c>
      <c r="V135" s="56"/>
      <c r="W135" s="72">
        <v>25000</v>
      </c>
      <c r="X135" s="56"/>
      <c r="Y135" s="77" t="s">
        <v>171</v>
      </c>
      <c r="Z135" s="56"/>
      <c r="AA135" s="78">
        <v>25000</v>
      </c>
      <c r="AB135" s="79"/>
      <c r="AC135" s="77" t="s">
        <v>171</v>
      </c>
      <c r="AD135" s="56"/>
      <c r="AE135" s="77" t="s">
        <v>171</v>
      </c>
      <c r="AF135" s="56"/>
      <c r="AG135" s="73" t="s">
        <v>171</v>
      </c>
      <c r="AH135" s="60"/>
    </row>
    <row r="136" spans="1:34" ht="12.75">
      <c r="A136" s="6" t="s">
        <v>566</v>
      </c>
      <c r="B136" s="1" t="s">
        <v>22</v>
      </c>
      <c r="C136" s="27" t="s">
        <v>720</v>
      </c>
      <c r="D136" s="26">
        <v>200000</v>
      </c>
      <c r="E136" s="22" t="s">
        <v>171</v>
      </c>
      <c r="F136" s="26">
        <v>200000</v>
      </c>
      <c r="G136" s="22" t="s">
        <v>171</v>
      </c>
      <c r="H136" s="26">
        <v>200000</v>
      </c>
      <c r="I136" s="22" t="s">
        <v>171</v>
      </c>
      <c r="J136" s="22" t="s">
        <v>171</v>
      </c>
      <c r="K136" s="73" t="s">
        <v>171</v>
      </c>
      <c r="L136" s="60"/>
      <c r="M136" s="74" t="s">
        <v>566</v>
      </c>
      <c r="N136" s="60"/>
      <c r="O136" s="75" t="s">
        <v>22</v>
      </c>
      <c r="P136" s="60"/>
      <c r="Q136" s="76" t="s">
        <v>720</v>
      </c>
      <c r="R136" s="56"/>
      <c r="S136" s="72">
        <v>200000</v>
      </c>
      <c r="T136" s="56"/>
      <c r="U136" s="77" t="s">
        <v>171</v>
      </c>
      <c r="V136" s="56"/>
      <c r="W136" s="72">
        <v>200000</v>
      </c>
      <c r="X136" s="56"/>
      <c r="Y136" s="77" t="s">
        <v>171</v>
      </c>
      <c r="Z136" s="56"/>
      <c r="AA136" s="78">
        <v>200000</v>
      </c>
      <c r="AB136" s="79"/>
      <c r="AC136" s="77" t="s">
        <v>171</v>
      </c>
      <c r="AD136" s="56"/>
      <c r="AE136" s="77" t="s">
        <v>171</v>
      </c>
      <c r="AF136" s="56"/>
      <c r="AG136" s="73" t="s">
        <v>171</v>
      </c>
      <c r="AH136" s="60"/>
    </row>
    <row r="137" spans="1:34" ht="31.5">
      <c r="A137" s="6" t="s">
        <v>691</v>
      </c>
      <c r="B137" s="1" t="s">
        <v>22</v>
      </c>
      <c r="C137" s="27" t="s">
        <v>721</v>
      </c>
      <c r="D137" s="26">
        <v>200000</v>
      </c>
      <c r="E137" s="22" t="s">
        <v>171</v>
      </c>
      <c r="F137" s="26">
        <v>200000</v>
      </c>
      <c r="G137" s="22" t="s">
        <v>171</v>
      </c>
      <c r="H137" s="26">
        <v>200000</v>
      </c>
      <c r="I137" s="22" t="s">
        <v>171</v>
      </c>
      <c r="J137" s="22" t="s">
        <v>171</v>
      </c>
      <c r="K137" s="73" t="s">
        <v>171</v>
      </c>
      <c r="L137" s="60"/>
      <c r="M137" s="74" t="s">
        <v>691</v>
      </c>
      <c r="N137" s="60"/>
      <c r="O137" s="75" t="s">
        <v>22</v>
      </c>
      <c r="P137" s="60"/>
      <c r="Q137" s="76" t="s">
        <v>721</v>
      </c>
      <c r="R137" s="56"/>
      <c r="S137" s="72">
        <v>200000</v>
      </c>
      <c r="T137" s="56"/>
      <c r="U137" s="77" t="s">
        <v>171</v>
      </c>
      <c r="V137" s="56"/>
      <c r="W137" s="72">
        <v>200000</v>
      </c>
      <c r="X137" s="56"/>
      <c r="Y137" s="77" t="s">
        <v>171</v>
      </c>
      <c r="Z137" s="56"/>
      <c r="AA137" s="78">
        <v>200000</v>
      </c>
      <c r="AB137" s="79"/>
      <c r="AC137" s="77" t="s">
        <v>171</v>
      </c>
      <c r="AD137" s="56"/>
      <c r="AE137" s="77" t="s">
        <v>171</v>
      </c>
      <c r="AF137" s="56"/>
      <c r="AG137" s="73" t="s">
        <v>171</v>
      </c>
      <c r="AH137" s="60"/>
    </row>
    <row r="138" spans="1:34" ht="31.5">
      <c r="A138" s="6" t="s">
        <v>693</v>
      </c>
      <c r="B138" s="1" t="s">
        <v>22</v>
      </c>
      <c r="C138" s="27" t="s">
        <v>722</v>
      </c>
      <c r="D138" s="26">
        <v>200000</v>
      </c>
      <c r="E138" s="22" t="s">
        <v>171</v>
      </c>
      <c r="F138" s="26">
        <v>200000</v>
      </c>
      <c r="G138" s="22" t="s">
        <v>171</v>
      </c>
      <c r="H138" s="26">
        <v>200000</v>
      </c>
      <c r="I138" s="22" t="s">
        <v>171</v>
      </c>
      <c r="J138" s="22" t="s">
        <v>171</v>
      </c>
      <c r="K138" s="73" t="s">
        <v>171</v>
      </c>
      <c r="L138" s="60"/>
      <c r="M138" s="74" t="s">
        <v>693</v>
      </c>
      <c r="N138" s="60"/>
      <c r="O138" s="75" t="s">
        <v>22</v>
      </c>
      <c r="P138" s="60"/>
      <c r="Q138" s="76" t="s">
        <v>722</v>
      </c>
      <c r="R138" s="56"/>
      <c r="S138" s="72">
        <v>200000</v>
      </c>
      <c r="T138" s="56"/>
      <c r="U138" s="77" t="s">
        <v>171</v>
      </c>
      <c r="V138" s="56"/>
      <c r="W138" s="72">
        <v>200000</v>
      </c>
      <c r="X138" s="56"/>
      <c r="Y138" s="77" t="s">
        <v>171</v>
      </c>
      <c r="Z138" s="56"/>
      <c r="AA138" s="78">
        <v>200000</v>
      </c>
      <c r="AB138" s="79"/>
      <c r="AC138" s="77" t="s">
        <v>171</v>
      </c>
      <c r="AD138" s="56"/>
      <c r="AE138" s="77" t="s">
        <v>171</v>
      </c>
      <c r="AF138" s="56"/>
      <c r="AG138" s="73" t="s">
        <v>171</v>
      </c>
      <c r="AH138" s="60"/>
    </row>
    <row r="139" spans="1:34" ht="12.75">
      <c r="A139" s="6" t="s">
        <v>723</v>
      </c>
      <c r="B139" s="1" t="s">
        <v>22</v>
      </c>
      <c r="C139" s="27" t="s">
        <v>724</v>
      </c>
      <c r="D139" s="26">
        <v>155751112.17</v>
      </c>
      <c r="E139" s="22" t="s">
        <v>171</v>
      </c>
      <c r="F139" s="26">
        <v>155751112.17</v>
      </c>
      <c r="G139" s="26">
        <v>3461300</v>
      </c>
      <c r="H139" s="26">
        <v>31132550</v>
      </c>
      <c r="I139" s="26">
        <v>82979518.93</v>
      </c>
      <c r="J139" s="26">
        <v>45100343.24</v>
      </c>
      <c r="K139" s="73" t="s">
        <v>171</v>
      </c>
      <c r="L139" s="60"/>
      <c r="M139" s="74" t="s">
        <v>723</v>
      </c>
      <c r="N139" s="60"/>
      <c r="O139" s="75" t="s">
        <v>22</v>
      </c>
      <c r="P139" s="60"/>
      <c r="Q139" s="76" t="s">
        <v>724</v>
      </c>
      <c r="R139" s="56"/>
      <c r="S139" s="72">
        <v>66426475.94</v>
      </c>
      <c r="T139" s="56"/>
      <c r="U139" s="77" t="s">
        <v>171</v>
      </c>
      <c r="V139" s="56"/>
      <c r="W139" s="72">
        <v>66426475.94</v>
      </c>
      <c r="X139" s="56"/>
      <c r="Y139" s="72">
        <v>2763475</v>
      </c>
      <c r="Z139" s="56"/>
      <c r="AA139" s="78">
        <v>14141864.95</v>
      </c>
      <c r="AB139" s="79"/>
      <c r="AC139" s="72">
        <v>41067671.98</v>
      </c>
      <c r="AD139" s="56"/>
      <c r="AE139" s="72">
        <v>13980414.01</v>
      </c>
      <c r="AF139" s="56"/>
      <c r="AG139" s="73" t="s">
        <v>171</v>
      </c>
      <c r="AH139" s="60"/>
    </row>
    <row r="140" spans="1:34" ht="12.75">
      <c r="A140" s="6" t="s">
        <v>725</v>
      </c>
      <c r="B140" s="1" t="s">
        <v>22</v>
      </c>
      <c r="C140" s="27" t="s">
        <v>726</v>
      </c>
      <c r="D140" s="26">
        <v>53110021.17</v>
      </c>
      <c r="E140" s="22" t="s">
        <v>171</v>
      </c>
      <c r="F140" s="26">
        <v>53110021.17</v>
      </c>
      <c r="G140" s="22" t="s">
        <v>171</v>
      </c>
      <c r="H140" s="22" t="s">
        <v>171</v>
      </c>
      <c r="I140" s="26">
        <v>51690858.93</v>
      </c>
      <c r="J140" s="26">
        <v>1419162.24</v>
      </c>
      <c r="K140" s="73" t="s">
        <v>171</v>
      </c>
      <c r="L140" s="60"/>
      <c r="M140" s="74" t="s">
        <v>725</v>
      </c>
      <c r="N140" s="60"/>
      <c r="O140" s="75" t="s">
        <v>22</v>
      </c>
      <c r="P140" s="60"/>
      <c r="Q140" s="76" t="s">
        <v>726</v>
      </c>
      <c r="R140" s="56"/>
      <c r="S140" s="72">
        <v>25985429.16</v>
      </c>
      <c r="T140" s="56"/>
      <c r="U140" s="77" t="s">
        <v>171</v>
      </c>
      <c r="V140" s="56"/>
      <c r="W140" s="72">
        <v>25985429.16</v>
      </c>
      <c r="X140" s="56"/>
      <c r="Y140" s="77" t="s">
        <v>171</v>
      </c>
      <c r="Z140" s="56"/>
      <c r="AA140" s="80" t="s">
        <v>171</v>
      </c>
      <c r="AB140" s="81"/>
      <c r="AC140" s="72">
        <v>25499118.21</v>
      </c>
      <c r="AD140" s="56"/>
      <c r="AE140" s="72">
        <v>486310.95</v>
      </c>
      <c r="AF140" s="56"/>
      <c r="AG140" s="73" t="s">
        <v>171</v>
      </c>
      <c r="AH140" s="60"/>
    </row>
    <row r="141" spans="1:34" ht="21">
      <c r="A141" s="6" t="s">
        <v>560</v>
      </c>
      <c r="B141" s="1" t="s">
        <v>22</v>
      </c>
      <c r="C141" s="27" t="s">
        <v>727</v>
      </c>
      <c r="D141" s="26">
        <v>3263862.24</v>
      </c>
      <c r="E141" s="22" t="s">
        <v>171</v>
      </c>
      <c r="F141" s="26">
        <v>3263862.24</v>
      </c>
      <c r="G141" s="22" t="s">
        <v>171</v>
      </c>
      <c r="H141" s="22" t="s">
        <v>171</v>
      </c>
      <c r="I141" s="26">
        <v>2372000</v>
      </c>
      <c r="J141" s="26">
        <v>891862.24</v>
      </c>
      <c r="K141" s="73" t="s">
        <v>171</v>
      </c>
      <c r="L141" s="60"/>
      <c r="M141" s="74" t="s">
        <v>560</v>
      </c>
      <c r="N141" s="60"/>
      <c r="O141" s="75" t="s">
        <v>22</v>
      </c>
      <c r="P141" s="60"/>
      <c r="Q141" s="76" t="s">
        <v>727</v>
      </c>
      <c r="R141" s="56"/>
      <c r="S141" s="72">
        <v>550458.45</v>
      </c>
      <c r="T141" s="56"/>
      <c r="U141" s="77" t="s">
        <v>171</v>
      </c>
      <c r="V141" s="56"/>
      <c r="W141" s="72">
        <v>550458.45</v>
      </c>
      <c r="X141" s="56"/>
      <c r="Y141" s="77" t="s">
        <v>171</v>
      </c>
      <c r="Z141" s="56"/>
      <c r="AA141" s="80" t="s">
        <v>171</v>
      </c>
      <c r="AB141" s="81"/>
      <c r="AC141" s="72">
        <v>396797.5</v>
      </c>
      <c r="AD141" s="56"/>
      <c r="AE141" s="72">
        <v>153660.95</v>
      </c>
      <c r="AF141" s="56"/>
      <c r="AG141" s="73" t="s">
        <v>171</v>
      </c>
      <c r="AH141" s="60"/>
    </row>
    <row r="142" spans="1:34" ht="21">
      <c r="A142" s="6" t="s">
        <v>562</v>
      </c>
      <c r="B142" s="1" t="s">
        <v>22</v>
      </c>
      <c r="C142" s="27" t="s">
        <v>728</v>
      </c>
      <c r="D142" s="26">
        <v>3263862.24</v>
      </c>
      <c r="E142" s="22" t="s">
        <v>171</v>
      </c>
      <c r="F142" s="26">
        <v>3263862.24</v>
      </c>
      <c r="G142" s="22" t="s">
        <v>171</v>
      </c>
      <c r="H142" s="22" t="s">
        <v>171</v>
      </c>
      <c r="I142" s="26">
        <v>2372000</v>
      </c>
      <c r="J142" s="26">
        <v>891862.24</v>
      </c>
      <c r="K142" s="73" t="s">
        <v>171</v>
      </c>
      <c r="L142" s="60"/>
      <c r="M142" s="74" t="s">
        <v>562</v>
      </c>
      <c r="N142" s="60"/>
      <c r="O142" s="75" t="s">
        <v>22</v>
      </c>
      <c r="P142" s="60"/>
      <c r="Q142" s="76" t="s">
        <v>728</v>
      </c>
      <c r="R142" s="56"/>
      <c r="S142" s="72">
        <v>550458.45</v>
      </c>
      <c r="T142" s="56"/>
      <c r="U142" s="77" t="s">
        <v>171</v>
      </c>
      <c r="V142" s="56"/>
      <c r="W142" s="72">
        <v>550458.45</v>
      </c>
      <c r="X142" s="56"/>
      <c r="Y142" s="77" t="s">
        <v>171</v>
      </c>
      <c r="Z142" s="56"/>
      <c r="AA142" s="80" t="s">
        <v>171</v>
      </c>
      <c r="AB142" s="81"/>
      <c r="AC142" s="72">
        <v>396797.5</v>
      </c>
      <c r="AD142" s="56"/>
      <c r="AE142" s="72">
        <v>153660.95</v>
      </c>
      <c r="AF142" s="56"/>
      <c r="AG142" s="73" t="s">
        <v>171</v>
      </c>
      <c r="AH142" s="60"/>
    </row>
    <row r="143" spans="1:34" ht="21">
      <c r="A143" s="6" t="s">
        <v>564</v>
      </c>
      <c r="B143" s="1" t="s">
        <v>22</v>
      </c>
      <c r="C143" s="27" t="s">
        <v>729</v>
      </c>
      <c r="D143" s="26">
        <v>3263862.24</v>
      </c>
      <c r="E143" s="22" t="s">
        <v>171</v>
      </c>
      <c r="F143" s="26">
        <v>3263862.24</v>
      </c>
      <c r="G143" s="22" t="s">
        <v>171</v>
      </c>
      <c r="H143" s="22" t="s">
        <v>171</v>
      </c>
      <c r="I143" s="26">
        <v>2372000</v>
      </c>
      <c r="J143" s="26">
        <v>891862.24</v>
      </c>
      <c r="K143" s="73" t="s">
        <v>171</v>
      </c>
      <c r="L143" s="60"/>
      <c r="M143" s="74" t="s">
        <v>564</v>
      </c>
      <c r="N143" s="60"/>
      <c r="O143" s="75" t="s">
        <v>22</v>
      </c>
      <c r="P143" s="60"/>
      <c r="Q143" s="76" t="s">
        <v>729</v>
      </c>
      <c r="R143" s="56"/>
      <c r="S143" s="72">
        <v>550458.45</v>
      </c>
      <c r="T143" s="56"/>
      <c r="U143" s="77" t="s">
        <v>171</v>
      </c>
      <c r="V143" s="56"/>
      <c r="W143" s="72">
        <v>550458.45</v>
      </c>
      <c r="X143" s="56"/>
      <c r="Y143" s="77" t="s">
        <v>171</v>
      </c>
      <c r="Z143" s="56"/>
      <c r="AA143" s="80" t="s">
        <v>171</v>
      </c>
      <c r="AB143" s="81"/>
      <c r="AC143" s="72">
        <v>396797.5</v>
      </c>
      <c r="AD143" s="56"/>
      <c r="AE143" s="72">
        <v>153660.95</v>
      </c>
      <c r="AF143" s="56"/>
      <c r="AG143" s="73" t="s">
        <v>171</v>
      </c>
      <c r="AH143" s="60"/>
    </row>
    <row r="144" spans="1:34" ht="21">
      <c r="A144" s="6" t="s">
        <v>700</v>
      </c>
      <c r="B144" s="1" t="s">
        <v>22</v>
      </c>
      <c r="C144" s="27" t="s">
        <v>730</v>
      </c>
      <c r="D144" s="26">
        <v>48996558.93</v>
      </c>
      <c r="E144" s="22" t="s">
        <v>171</v>
      </c>
      <c r="F144" s="26">
        <v>48996558.93</v>
      </c>
      <c r="G144" s="22" t="s">
        <v>171</v>
      </c>
      <c r="H144" s="22" t="s">
        <v>171</v>
      </c>
      <c r="I144" s="26">
        <v>48996558.93</v>
      </c>
      <c r="J144" s="22" t="s">
        <v>171</v>
      </c>
      <c r="K144" s="73" t="s">
        <v>171</v>
      </c>
      <c r="L144" s="60"/>
      <c r="M144" s="74" t="s">
        <v>700</v>
      </c>
      <c r="N144" s="60"/>
      <c r="O144" s="75" t="s">
        <v>22</v>
      </c>
      <c r="P144" s="60"/>
      <c r="Q144" s="76" t="s">
        <v>730</v>
      </c>
      <c r="R144" s="56"/>
      <c r="S144" s="72">
        <v>24780108.71</v>
      </c>
      <c r="T144" s="56"/>
      <c r="U144" s="77" t="s">
        <v>171</v>
      </c>
      <c r="V144" s="56"/>
      <c r="W144" s="72">
        <v>24780108.71</v>
      </c>
      <c r="X144" s="56"/>
      <c r="Y144" s="77" t="s">
        <v>171</v>
      </c>
      <c r="Z144" s="56"/>
      <c r="AA144" s="80" t="s">
        <v>171</v>
      </c>
      <c r="AB144" s="81"/>
      <c r="AC144" s="72">
        <v>24780108.71</v>
      </c>
      <c r="AD144" s="56"/>
      <c r="AE144" s="77" t="s">
        <v>171</v>
      </c>
      <c r="AF144" s="56"/>
      <c r="AG144" s="73" t="s">
        <v>171</v>
      </c>
      <c r="AH144" s="60"/>
    </row>
    <row r="145" spans="1:34" ht="12.75">
      <c r="A145" s="6" t="s">
        <v>702</v>
      </c>
      <c r="B145" s="1" t="s">
        <v>22</v>
      </c>
      <c r="C145" s="27" t="s">
        <v>731</v>
      </c>
      <c r="D145" s="26">
        <v>48996558.93</v>
      </c>
      <c r="E145" s="22" t="s">
        <v>171</v>
      </c>
      <c r="F145" s="26">
        <v>48996558.93</v>
      </c>
      <c r="G145" s="22" t="s">
        <v>171</v>
      </c>
      <c r="H145" s="22" t="s">
        <v>171</v>
      </c>
      <c r="I145" s="26">
        <v>48996558.93</v>
      </c>
      <c r="J145" s="22" t="s">
        <v>171</v>
      </c>
      <c r="K145" s="73" t="s">
        <v>171</v>
      </c>
      <c r="L145" s="60"/>
      <c r="M145" s="74" t="s">
        <v>702</v>
      </c>
      <c r="N145" s="60"/>
      <c r="O145" s="75" t="s">
        <v>22</v>
      </c>
      <c r="P145" s="60"/>
      <c r="Q145" s="76" t="s">
        <v>731</v>
      </c>
      <c r="R145" s="56"/>
      <c r="S145" s="72">
        <v>24780108.71</v>
      </c>
      <c r="T145" s="56"/>
      <c r="U145" s="77" t="s">
        <v>171</v>
      </c>
      <c r="V145" s="56"/>
      <c r="W145" s="72">
        <v>24780108.71</v>
      </c>
      <c r="X145" s="56"/>
      <c r="Y145" s="77" t="s">
        <v>171</v>
      </c>
      <c r="Z145" s="56"/>
      <c r="AA145" s="80" t="s">
        <v>171</v>
      </c>
      <c r="AB145" s="81"/>
      <c r="AC145" s="72">
        <v>24780108.71</v>
      </c>
      <c r="AD145" s="56"/>
      <c r="AE145" s="77" t="s">
        <v>171</v>
      </c>
      <c r="AF145" s="56"/>
      <c r="AG145" s="73" t="s">
        <v>171</v>
      </c>
      <c r="AH145" s="60"/>
    </row>
    <row r="146" spans="1:34" ht="21">
      <c r="A146" s="6" t="s">
        <v>704</v>
      </c>
      <c r="B146" s="1" t="s">
        <v>22</v>
      </c>
      <c r="C146" s="27" t="s">
        <v>732</v>
      </c>
      <c r="D146" s="26">
        <v>48996558.93</v>
      </c>
      <c r="E146" s="22" t="s">
        <v>171</v>
      </c>
      <c r="F146" s="26">
        <v>48996558.93</v>
      </c>
      <c r="G146" s="22" t="s">
        <v>171</v>
      </c>
      <c r="H146" s="22" t="s">
        <v>171</v>
      </c>
      <c r="I146" s="26">
        <v>48996558.93</v>
      </c>
      <c r="J146" s="22" t="s">
        <v>171</v>
      </c>
      <c r="K146" s="73" t="s">
        <v>171</v>
      </c>
      <c r="L146" s="60"/>
      <c r="M146" s="74" t="s">
        <v>704</v>
      </c>
      <c r="N146" s="60"/>
      <c r="O146" s="75" t="s">
        <v>22</v>
      </c>
      <c r="P146" s="60"/>
      <c r="Q146" s="76" t="s">
        <v>732</v>
      </c>
      <c r="R146" s="56"/>
      <c r="S146" s="72">
        <v>24780108.71</v>
      </c>
      <c r="T146" s="56"/>
      <c r="U146" s="77" t="s">
        <v>171</v>
      </c>
      <c r="V146" s="56"/>
      <c r="W146" s="72">
        <v>24780108.71</v>
      </c>
      <c r="X146" s="56"/>
      <c r="Y146" s="77" t="s">
        <v>171</v>
      </c>
      <c r="Z146" s="56"/>
      <c r="AA146" s="80" t="s">
        <v>171</v>
      </c>
      <c r="AB146" s="81"/>
      <c r="AC146" s="72">
        <v>24780108.71</v>
      </c>
      <c r="AD146" s="56"/>
      <c r="AE146" s="77" t="s">
        <v>171</v>
      </c>
      <c r="AF146" s="56"/>
      <c r="AG146" s="73" t="s">
        <v>171</v>
      </c>
      <c r="AH146" s="60"/>
    </row>
    <row r="147" spans="1:34" ht="12.75">
      <c r="A147" s="6" t="s">
        <v>566</v>
      </c>
      <c r="B147" s="1" t="s">
        <v>22</v>
      </c>
      <c r="C147" s="27" t="s">
        <v>733</v>
      </c>
      <c r="D147" s="26">
        <v>849600</v>
      </c>
      <c r="E147" s="22" t="s">
        <v>171</v>
      </c>
      <c r="F147" s="26">
        <v>849600</v>
      </c>
      <c r="G147" s="22" t="s">
        <v>171</v>
      </c>
      <c r="H147" s="22" t="s">
        <v>171</v>
      </c>
      <c r="I147" s="26">
        <v>322300</v>
      </c>
      <c r="J147" s="26">
        <v>527300</v>
      </c>
      <c r="K147" s="73" t="s">
        <v>171</v>
      </c>
      <c r="L147" s="60"/>
      <c r="M147" s="74" t="s">
        <v>566</v>
      </c>
      <c r="N147" s="60"/>
      <c r="O147" s="75" t="s">
        <v>22</v>
      </c>
      <c r="P147" s="60"/>
      <c r="Q147" s="76" t="s">
        <v>733</v>
      </c>
      <c r="R147" s="56"/>
      <c r="S147" s="72">
        <v>654862</v>
      </c>
      <c r="T147" s="56"/>
      <c r="U147" s="77" t="s">
        <v>171</v>
      </c>
      <c r="V147" s="56"/>
      <c r="W147" s="72">
        <v>654862</v>
      </c>
      <c r="X147" s="56"/>
      <c r="Y147" s="77" t="s">
        <v>171</v>
      </c>
      <c r="Z147" s="56"/>
      <c r="AA147" s="80" t="s">
        <v>171</v>
      </c>
      <c r="AB147" s="81"/>
      <c r="AC147" s="72">
        <v>322212</v>
      </c>
      <c r="AD147" s="56"/>
      <c r="AE147" s="72">
        <v>332650</v>
      </c>
      <c r="AF147" s="56"/>
      <c r="AG147" s="73" t="s">
        <v>171</v>
      </c>
      <c r="AH147" s="60"/>
    </row>
    <row r="148" spans="1:34" ht="31.5">
      <c r="A148" s="6" t="s">
        <v>691</v>
      </c>
      <c r="B148" s="1" t="s">
        <v>22</v>
      </c>
      <c r="C148" s="27" t="s">
        <v>734</v>
      </c>
      <c r="D148" s="26">
        <v>322300</v>
      </c>
      <c r="E148" s="22" t="s">
        <v>171</v>
      </c>
      <c r="F148" s="26">
        <v>322300</v>
      </c>
      <c r="G148" s="22" t="s">
        <v>171</v>
      </c>
      <c r="H148" s="22" t="s">
        <v>171</v>
      </c>
      <c r="I148" s="26">
        <v>322300</v>
      </c>
      <c r="J148" s="22" t="s">
        <v>171</v>
      </c>
      <c r="K148" s="73" t="s">
        <v>171</v>
      </c>
      <c r="L148" s="60"/>
      <c r="M148" s="74" t="s">
        <v>691</v>
      </c>
      <c r="N148" s="60"/>
      <c r="O148" s="75" t="s">
        <v>22</v>
      </c>
      <c r="P148" s="60"/>
      <c r="Q148" s="76" t="s">
        <v>734</v>
      </c>
      <c r="R148" s="56"/>
      <c r="S148" s="72">
        <v>322212</v>
      </c>
      <c r="T148" s="56"/>
      <c r="U148" s="77" t="s">
        <v>171</v>
      </c>
      <c r="V148" s="56"/>
      <c r="W148" s="72">
        <v>322212</v>
      </c>
      <c r="X148" s="56"/>
      <c r="Y148" s="77" t="s">
        <v>171</v>
      </c>
      <c r="Z148" s="56"/>
      <c r="AA148" s="80" t="s">
        <v>171</v>
      </c>
      <c r="AB148" s="81"/>
      <c r="AC148" s="72">
        <v>322212</v>
      </c>
      <c r="AD148" s="56"/>
      <c r="AE148" s="77" t="s">
        <v>171</v>
      </c>
      <c r="AF148" s="56"/>
      <c r="AG148" s="73" t="s">
        <v>171</v>
      </c>
      <c r="AH148" s="60"/>
    </row>
    <row r="149" spans="1:34" ht="31.5">
      <c r="A149" s="6" t="s">
        <v>693</v>
      </c>
      <c r="B149" s="1" t="s">
        <v>22</v>
      </c>
      <c r="C149" s="27" t="s">
        <v>735</v>
      </c>
      <c r="D149" s="26">
        <v>322300</v>
      </c>
      <c r="E149" s="22" t="s">
        <v>171</v>
      </c>
      <c r="F149" s="26">
        <v>322300</v>
      </c>
      <c r="G149" s="22" t="s">
        <v>171</v>
      </c>
      <c r="H149" s="22" t="s">
        <v>171</v>
      </c>
      <c r="I149" s="26">
        <v>322300</v>
      </c>
      <c r="J149" s="22" t="s">
        <v>171</v>
      </c>
      <c r="K149" s="73" t="s">
        <v>171</v>
      </c>
      <c r="L149" s="60"/>
      <c r="M149" s="74" t="s">
        <v>693</v>
      </c>
      <c r="N149" s="60"/>
      <c r="O149" s="75" t="s">
        <v>22</v>
      </c>
      <c r="P149" s="60"/>
      <c r="Q149" s="76" t="s">
        <v>735</v>
      </c>
      <c r="R149" s="56"/>
      <c r="S149" s="72">
        <v>322212</v>
      </c>
      <c r="T149" s="56"/>
      <c r="U149" s="77" t="s">
        <v>171</v>
      </c>
      <c r="V149" s="56"/>
      <c r="W149" s="72">
        <v>322212</v>
      </c>
      <c r="X149" s="56"/>
      <c r="Y149" s="77" t="s">
        <v>171</v>
      </c>
      <c r="Z149" s="56"/>
      <c r="AA149" s="80" t="s">
        <v>171</v>
      </c>
      <c r="AB149" s="81"/>
      <c r="AC149" s="72">
        <v>322212</v>
      </c>
      <c r="AD149" s="56"/>
      <c r="AE149" s="77" t="s">
        <v>171</v>
      </c>
      <c r="AF149" s="56"/>
      <c r="AG149" s="73" t="s">
        <v>171</v>
      </c>
      <c r="AH149" s="60"/>
    </row>
    <row r="150" spans="1:34" ht="12.75">
      <c r="A150" s="6" t="s">
        <v>568</v>
      </c>
      <c r="B150" s="1" t="s">
        <v>22</v>
      </c>
      <c r="C150" s="27" t="s">
        <v>736</v>
      </c>
      <c r="D150" s="26">
        <v>527300</v>
      </c>
      <c r="E150" s="22" t="s">
        <v>171</v>
      </c>
      <c r="F150" s="26">
        <v>527300</v>
      </c>
      <c r="G150" s="22" t="s">
        <v>171</v>
      </c>
      <c r="H150" s="22" t="s">
        <v>171</v>
      </c>
      <c r="I150" s="22" t="s">
        <v>171</v>
      </c>
      <c r="J150" s="26">
        <v>527300</v>
      </c>
      <c r="K150" s="73" t="s">
        <v>171</v>
      </c>
      <c r="L150" s="60"/>
      <c r="M150" s="74" t="s">
        <v>568</v>
      </c>
      <c r="N150" s="60"/>
      <c r="O150" s="75" t="s">
        <v>22</v>
      </c>
      <c r="P150" s="60"/>
      <c r="Q150" s="76" t="s">
        <v>736</v>
      </c>
      <c r="R150" s="56"/>
      <c r="S150" s="72">
        <v>332650</v>
      </c>
      <c r="T150" s="56"/>
      <c r="U150" s="77" t="s">
        <v>171</v>
      </c>
      <c r="V150" s="56"/>
      <c r="W150" s="72">
        <v>332650</v>
      </c>
      <c r="X150" s="56"/>
      <c r="Y150" s="77" t="s">
        <v>171</v>
      </c>
      <c r="Z150" s="56"/>
      <c r="AA150" s="80" t="s">
        <v>171</v>
      </c>
      <c r="AB150" s="81"/>
      <c r="AC150" s="77" t="s">
        <v>171</v>
      </c>
      <c r="AD150" s="56"/>
      <c r="AE150" s="72">
        <v>332650</v>
      </c>
      <c r="AF150" s="56"/>
      <c r="AG150" s="73" t="s">
        <v>171</v>
      </c>
      <c r="AH150" s="60"/>
    </row>
    <row r="151" spans="1:34" ht="12.75">
      <c r="A151" s="6" t="s">
        <v>570</v>
      </c>
      <c r="B151" s="1" t="s">
        <v>22</v>
      </c>
      <c r="C151" s="27" t="s">
        <v>737</v>
      </c>
      <c r="D151" s="26">
        <v>522300</v>
      </c>
      <c r="E151" s="22" t="s">
        <v>171</v>
      </c>
      <c r="F151" s="26">
        <v>522300</v>
      </c>
      <c r="G151" s="22" t="s">
        <v>171</v>
      </c>
      <c r="H151" s="22" t="s">
        <v>171</v>
      </c>
      <c r="I151" s="22" t="s">
        <v>171</v>
      </c>
      <c r="J151" s="26">
        <v>522300</v>
      </c>
      <c r="K151" s="73" t="s">
        <v>171</v>
      </c>
      <c r="L151" s="60"/>
      <c r="M151" s="74" t="s">
        <v>570</v>
      </c>
      <c r="N151" s="60"/>
      <c r="O151" s="75" t="s">
        <v>22</v>
      </c>
      <c r="P151" s="60"/>
      <c r="Q151" s="76" t="s">
        <v>737</v>
      </c>
      <c r="R151" s="56"/>
      <c r="S151" s="72">
        <v>330480</v>
      </c>
      <c r="T151" s="56"/>
      <c r="U151" s="77" t="s">
        <v>171</v>
      </c>
      <c r="V151" s="56"/>
      <c r="W151" s="72">
        <v>330480</v>
      </c>
      <c r="X151" s="56"/>
      <c r="Y151" s="77" t="s">
        <v>171</v>
      </c>
      <c r="Z151" s="56"/>
      <c r="AA151" s="80" t="s">
        <v>171</v>
      </c>
      <c r="AB151" s="81"/>
      <c r="AC151" s="77" t="s">
        <v>171</v>
      </c>
      <c r="AD151" s="56"/>
      <c r="AE151" s="72">
        <v>330480</v>
      </c>
      <c r="AF151" s="56"/>
      <c r="AG151" s="73" t="s">
        <v>171</v>
      </c>
      <c r="AH151" s="60"/>
    </row>
    <row r="152" spans="1:34" ht="12.75">
      <c r="A152" s="6" t="s">
        <v>596</v>
      </c>
      <c r="B152" s="1" t="s">
        <v>22</v>
      </c>
      <c r="C152" s="27" t="s">
        <v>738</v>
      </c>
      <c r="D152" s="26">
        <v>5000</v>
      </c>
      <c r="E152" s="22" t="s">
        <v>171</v>
      </c>
      <c r="F152" s="26">
        <v>5000</v>
      </c>
      <c r="G152" s="22" t="s">
        <v>171</v>
      </c>
      <c r="H152" s="22" t="s">
        <v>171</v>
      </c>
      <c r="I152" s="22" t="s">
        <v>171</v>
      </c>
      <c r="J152" s="26">
        <v>5000</v>
      </c>
      <c r="K152" s="73" t="s">
        <v>171</v>
      </c>
      <c r="L152" s="60"/>
      <c r="M152" s="74" t="s">
        <v>596</v>
      </c>
      <c r="N152" s="60"/>
      <c r="O152" s="75" t="s">
        <v>22</v>
      </c>
      <c r="P152" s="60"/>
      <c r="Q152" s="76" t="s">
        <v>738</v>
      </c>
      <c r="R152" s="56"/>
      <c r="S152" s="72">
        <v>2170</v>
      </c>
      <c r="T152" s="56"/>
      <c r="U152" s="77" t="s">
        <v>171</v>
      </c>
      <c r="V152" s="56"/>
      <c r="W152" s="72">
        <v>2170</v>
      </c>
      <c r="X152" s="56"/>
      <c r="Y152" s="77" t="s">
        <v>171</v>
      </c>
      <c r="Z152" s="56"/>
      <c r="AA152" s="80" t="s">
        <v>171</v>
      </c>
      <c r="AB152" s="81"/>
      <c r="AC152" s="77" t="s">
        <v>171</v>
      </c>
      <c r="AD152" s="56"/>
      <c r="AE152" s="72">
        <v>2170</v>
      </c>
      <c r="AF152" s="56"/>
      <c r="AG152" s="73" t="s">
        <v>171</v>
      </c>
      <c r="AH152" s="60"/>
    </row>
    <row r="153" spans="1:34" ht="12.75">
      <c r="A153" s="6" t="s">
        <v>739</v>
      </c>
      <c r="B153" s="1" t="s">
        <v>22</v>
      </c>
      <c r="C153" s="27" t="s">
        <v>740</v>
      </c>
      <c r="D153" s="26">
        <v>41703405.49</v>
      </c>
      <c r="E153" s="22" t="s">
        <v>171</v>
      </c>
      <c r="F153" s="26">
        <v>41703405.49</v>
      </c>
      <c r="G153" s="26">
        <v>3461300</v>
      </c>
      <c r="H153" s="26">
        <v>31132550</v>
      </c>
      <c r="I153" s="26">
        <v>7864800</v>
      </c>
      <c r="J153" s="26">
        <v>6167355.49</v>
      </c>
      <c r="K153" s="73" t="s">
        <v>171</v>
      </c>
      <c r="L153" s="60"/>
      <c r="M153" s="74" t="s">
        <v>739</v>
      </c>
      <c r="N153" s="60"/>
      <c r="O153" s="75" t="s">
        <v>22</v>
      </c>
      <c r="P153" s="60"/>
      <c r="Q153" s="76" t="s">
        <v>740</v>
      </c>
      <c r="R153" s="56"/>
      <c r="S153" s="72">
        <v>19508562.86</v>
      </c>
      <c r="T153" s="56"/>
      <c r="U153" s="77" t="s">
        <v>171</v>
      </c>
      <c r="V153" s="56"/>
      <c r="W153" s="72">
        <v>19508562.86</v>
      </c>
      <c r="X153" s="56"/>
      <c r="Y153" s="72">
        <v>2763475</v>
      </c>
      <c r="Z153" s="56"/>
      <c r="AA153" s="78">
        <v>14141864.95</v>
      </c>
      <c r="AB153" s="79"/>
      <c r="AC153" s="72">
        <v>4745387</v>
      </c>
      <c r="AD153" s="56"/>
      <c r="AE153" s="72">
        <v>3384785.91</v>
      </c>
      <c r="AF153" s="56"/>
      <c r="AG153" s="73" t="s">
        <v>171</v>
      </c>
      <c r="AH153" s="60"/>
    </row>
    <row r="154" spans="1:34" ht="21">
      <c r="A154" s="6" t="s">
        <v>560</v>
      </c>
      <c r="B154" s="1" t="s">
        <v>22</v>
      </c>
      <c r="C154" s="27" t="s">
        <v>741</v>
      </c>
      <c r="D154" s="26">
        <v>9244722.39</v>
      </c>
      <c r="E154" s="22" t="s">
        <v>171</v>
      </c>
      <c r="F154" s="26">
        <v>9244722.39</v>
      </c>
      <c r="G154" s="22" t="s">
        <v>171</v>
      </c>
      <c r="H154" s="26">
        <v>3000000</v>
      </c>
      <c r="I154" s="26">
        <v>1864800</v>
      </c>
      <c r="J154" s="26">
        <v>4379922.39</v>
      </c>
      <c r="K154" s="73" t="s">
        <v>171</v>
      </c>
      <c r="L154" s="60"/>
      <c r="M154" s="74" t="s">
        <v>560</v>
      </c>
      <c r="N154" s="60"/>
      <c r="O154" s="75" t="s">
        <v>22</v>
      </c>
      <c r="P154" s="60"/>
      <c r="Q154" s="76" t="s">
        <v>741</v>
      </c>
      <c r="R154" s="56"/>
      <c r="S154" s="72">
        <v>4665332.01</v>
      </c>
      <c r="T154" s="56"/>
      <c r="U154" s="77" t="s">
        <v>171</v>
      </c>
      <c r="V154" s="56"/>
      <c r="W154" s="72">
        <v>4665332.01</v>
      </c>
      <c r="X154" s="56"/>
      <c r="Y154" s="77" t="s">
        <v>171</v>
      </c>
      <c r="Z154" s="56"/>
      <c r="AA154" s="78">
        <v>1846685.87</v>
      </c>
      <c r="AB154" s="79"/>
      <c r="AC154" s="72">
        <v>745387</v>
      </c>
      <c r="AD154" s="56"/>
      <c r="AE154" s="72">
        <v>2073259.14</v>
      </c>
      <c r="AF154" s="56"/>
      <c r="AG154" s="73" t="s">
        <v>171</v>
      </c>
      <c r="AH154" s="60"/>
    </row>
    <row r="155" spans="1:34" ht="21">
      <c r="A155" s="6" t="s">
        <v>562</v>
      </c>
      <c r="B155" s="1" t="s">
        <v>22</v>
      </c>
      <c r="C155" s="27" t="s">
        <v>742</v>
      </c>
      <c r="D155" s="26">
        <v>9244722.39</v>
      </c>
      <c r="E155" s="22" t="s">
        <v>171</v>
      </c>
      <c r="F155" s="26">
        <v>9244722.39</v>
      </c>
      <c r="G155" s="22" t="s">
        <v>171</v>
      </c>
      <c r="H155" s="26">
        <v>3000000</v>
      </c>
      <c r="I155" s="26">
        <v>1864800</v>
      </c>
      <c r="J155" s="26">
        <v>4379922.39</v>
      </c>
      <c r="K155" s="73" t="s">
        <v>171</v>
      </c>
      <c r="L155" s="60"/>
      <c r="M155" s="74" t="s">
        <v>562</v>
      </c>
      <c r="N155" s="60"/>
      <c r="O155" s="75" t="s">
        <v>22</v>
      </c>
      <c r="P155" s="60"/>
      <c r="Q155" s="76" t="s">
        <v>742</v>
      </c>
      <c r="R155" s="56"/>
      <c r="S155" s="72">
        <v>4665332.01</v>
      </c>
      <c r="T155" s="56"/>
      <c r="U155" s="77" t="s">
        <v>171</v>
      </c>
      <c r="V155" s="56"/>
      <c r="W155" s="72">
        <v>4665332.01</v>
      </c>
      <c r="X155" s="56"/>
      <c r="Y155" s="77" t="s">
        <v>171</v>
      </c>
      <c r="Z155" s="56"/>
      <c r="AA155" s="78">
        <v>1846685.87</v>
      </c>
      <c r="AB155" s="79"/>
      <c r="AC155" s="72">
        <v>745387</v>
      </c>
      <c r="AD155" s="56"/>
      <c r="AE155" s="72">
        <v>2073259.14</v>
      </c>
      <c r="AF155" s="56"/>
      <c r="AG155" s="73" t="s">
        <v>171</v>
      </c>
      <c r="AH155" s="60"/>
    </row>
    <row r="156" spans="1:34" ht="21">
      <c r="A156" s="6" t="s">
        <v>743</v>
      </c>
      <c r="B156" s="1" t="s">
        <v>22</v>
      </c>
      <c r="C156" s="27" t="s">
        <v>744</v>
      </c>
      <c r="D156" s="26">
        <v>250000</v>
      </c>
      <c r="E156" s="22" t="s">
        <v>171</v>
      </c>
      <c r="F156" s="26">
        <v>250000</v>
      </c>
      <c r="G156" s="22" t="s">
        <v>171</v>
      </c>
      <c r="H156" s="26">
        <v>250000</v>
      </c>
      <c r="I156" s="22" t="s">
        <v>171</v>
      </c>
      <c r="J156" s="22" t="s">
        <v>171</v>
      </c>
      <c r="K156" s="73" t="s">
        <v>171</v>
      </c>
      <c r="L156" s="60"/>
      <c r="M156" s="74" t="s">
        <v>743</v>
      </c>
      <c r="N156" s="60"/>
      <c r="O156" s="75" t="s">
        <v>22</v>
      </c>
      <c r="P156" s="60"/>
      <c r="Q156" s="76" t="s">
        <v>744</v>
      </c>
      <c r="R156" s="56"/>
      <c r="S156" s="72">
        <v>124563.2</v>
      </c>
      <c r="T156" s="56"/>
      <c r="U156" s="77" t="s">
        <v>171</v>
      </c>
      <c r="V156" s="56"/>
      <c r="W156" s="72">
        <v>124563.2</v>
      </c>
      <c r="X156" s="56"/>
      <c r="Y156" s="77" t="s">
        <v>171</v>
      </c>
      <c r="Z156" s="56"/>
      <c r="AA156" s="78">
        <v>124563.2</v>
      </c>
      <c r="AB156" s="79"/>
      <c r="AC156" s="77" t="s">
        <v>171</v>
      </c>
      <c r="AD156" s="56"/>
      <c r="AE156" s="77" t="s">
        <v>171</v>
      </c>
      <c r="AF156" s="56"/>
      <c r="AG156" s="73" t="s">
        <v>171</v>
      </c>
      <c r="AH156" s="60"/>
    </row>
    <row r="157" spans="1:34" ht="21">
      <c r="A157" s="6" t="s">
        <v>564</v>
      </c>
      <c r="B157" s="1" t="s">
        <v>22</v>
      </c>
      <c r="C157" s="27" t="s">
        <v>745</v>
      </c>
      <c r="D157" s="26">
        <v>8994722.39</v>
      </c>
      <c r="E157" s="22" t="s">
        <v>171</v>
      </c>
      <c r="F157" s="26">
        <v>8994722.39</v>
      </c>
      <c r="G157" s="22" t="s">
        <v>171</v>
      </c>
      <c r="H157" s="26">
        <v>2750000</v>
      </c>
      <c r="I157" s="26">
        <v>1864800</v>
      </c>
      <c r="J157" s="26">
        <v>4379922.39</v>
      </c>
      <c r="K157" s="73" t="s">
        <v>171</v>
      </c>
      <c r="L157" s="60"/>
      <c r="M157" s="74" t="s">
        <v>564</v>
      </c>
      <c r="N157" s="60"/>
      <c r="O157" s="75" t="s">
        <v>22</v>
      </c>
      <c r="P157" s="60"/>
      <c r="Q157" s="76" t="s">
        <v>745</v>
      </c>
      <c r="R157" s="56"/>
      <c r="S157" s="72">
        <v>4540768.81</v>
      </c>
      <c r="T157" s="56"/>
      <c r="U157" s="77" t="s">
        <v>171</v>
      </c>
      <c r="V157" s="56"/>
      <c r="W157" s="72">
        <v>4540768.81</v>
      </c>
      <c r="X157" s="56"/>
      <c r="Y157" s="77" t="s">
        <v>171</v>
      </c>
      <c r="Z157" s="56"/>
      <c r="AA157" s="78">
        <v>1722122.67</v>
      </c>
      <c r="AB157" s="79"/>
      <c r="AC157" s="72">
        <v>745387</v>
      </c>
      <c r="AD157" s="56"/>
      <c r="AE157" s="72">
        <v>2073259.14</v>
      </c>
      <c r="AF157" s="56"/>
      <c r="AG157" s="73" t="s">
        <v>171</v>
      </c>
      <c r="AH157" s="60"/>
    </row>
    <row r="158" spans="1:34" ht="21">
      <c r="A158" s="6" t="s">
        <v>700</v>
      </c>
      <c r="B158" s="1" t="s">
        <v>22</v>
      </c>
      <c r="C158" s="27" t="s">
        <v>746</v>
      </c>
      <c r="D158" s="26">
        <v>1112950</v>
      </c>
      <c r="E158" s="22" t="s">
        <v>171</v>
      </c>
      <c r="F158" s="26">
        <v>1112950</v>
      </c>
      <c r="G158" s="22" t="s">
        <v>171</v>
      </c>
      <c r="H158" s="26">
        <v>1112950</v>
      </c>
      <c r="I158" s="22" t="s">
        <v>171</v>
      </c>
      <c r="J158" s="22" t="s">
        <v>171</v>
      </c>
      <c r="K158" s="73" t="s">
        <v>171</v>
      </c>
      <c r="L158" s="60"/>
      <c r="M158" s="74" t="s">
        <v>700</v>
      </c>
      <c r="N158" s="60"/>
      <c r="O158" s="75" t="s">
        <v>22</v>
      </c>
      <c r="P158" s="60"/>
      <c r="Q158" s="76" t="s">
        <v>746</v>
      </c>
      <c r="R158" s="56"/>
      <c r="S158" s="77" t="s">
        <v>171</v>
      </c>
      <c r="T158" s="56"/>
      <c r="U158" s="77" t="s">
        <v>171</v>
      </c>
      <c r="V158" s="56"/>
      <c r="W158" s="77" t="s">
        <v>171</v>
      </c>
      <c r="X158" s="56"/>
      <c r="Y158" s="77" t="s">
        <v>171</v>
      </c>
      <c r="Z158" s="56"/>
      <c r="AA158" s="80" t="s">
        <v>171</v>
      </c>
      <c r="AB158" s="81"/>
      <c r="AC158" s="77" t="s">
        <v>171</v>
      </c>
      <c r="AD158" s="56"/>
      <c r="AE158" s="77" t="s">
        <v>171</v>
      </c>
      <c r="AF158" s="56"/>
      <c r="AG158" s="73" t="s">
        <v>171</v>
      </c>
      <c r="AH158" s="60"/>
    </row>
    <row r="159" spans="1:34" ht="12.75">
      <c r="A159" s="6" t="s">
        <v>702</v>
      </c>
      <c r="B159" s="1" t="s">
        <v>22</v>
      </c>
      <c r="C159" s="27" t="s">
        <v>747</v>
      </c>
      <c r="D159" s="26">
        <v>1112950</v>
      </c>
      <c r="E159" s="22" t="s">
        <v>171</v>
      </c>
      <c r="F159" s="26">
        <v>1112950</v>
      </c>
      <c r="G159" s="22" t="s">
        <v>171</v>
      </c>
      <c r="H159" s="26">
        <v>1112950</v>
      </c>
      <c r="I159" s="22" t="s">
        <v>171</v>
      </c>
      <c r="J159" s="22" t="s">
        <v>171</v>
      </c>
      <c r="K159" s="73" t="s">
        <v>171</v>
      </c>
      <c r="L159" s="60"/>
      <c r="M159" s="74" t="s">
        <v>702</v>
      </c>
      <c r="N159" s="60"/>
      <c r="O159" s="75" t="s">
        <v>22</v>
      </c>
      <c r="P159" s="60"/>
      <c r="Q159" s="76" t="s">
        <v>747</v>
      </c>
      <c r="R159" s="56"/>
      <c r="S159" s="77" t="s">
        <v>171</v>
      </c>
      <c r="T159" s="56"/>
      <c r="U159" s="77" t="s">
        <v>171</v>
      </c>
      <c r="V159" s="56"/>
      <c r="W159" s="77" t="s">
        <v>171</v>
      </c>
      <c r="X159" s="56"/>
      <c r="Y159" s="77" t="s">
        <v>171</v>
      </c>
      <c r="Z159" s="56"/>
      <c r="AA159" s="80" t="s">
        <v>171</v>
      </c>
      <c r="AB159" s="81"/>
      <c r="AC159" s="77" t="s">
        <v>171</v>
      </c>
      <c r="AD159" s="56"/>
      <c r="AE159" s="77" t="s">
        <v>171</v>
      </c>
      <c r="AF159" s="56"/>
      <c r="AG159" s="73" t="s">
        <v>171</v>
      </c>
      <c r="AH159" s="60"/>
    </row>
    <row r="160" spans="1:34" ht="21">
      <c r="A160" s="6" t="s">
        <v>704</v>
      </c>
      <c r="B160" s="1" t="s">
        <v>22</v>
      </c>
      <c r="C160" s="27" t="s">
        <v>748</v>
      </c>
      <c r="D160" s="26">
        <v>1112950</v>
      </c>
      <c r="E160" s="22" t="s">
        <v>171</v>
      </c>
      <c r="F160" s="26">
        <v>1112950</v>
      </c>
      <c r="G160" s="22" t="s">
        <v>171</v>
      </c>
      <c r="H160" s="26">
        <v>1112950</v>
      </c>
      <c r="I160" s="22" t="s">
        <v>171</v>
      </c>
      <c r="J160" s="22" t="s">
        <v>171</v>
      </c>
      <c r="K160" s="73" t="s">
        <v>171</v>
      </c>
      <c r="L160" s="60"/>
      <c r="M160" s="74" t="s">
        <v>704</v>
      </c>
      <c r="N160" s="60"/>
      <c r="O160" s="75" t="s">
        <v>22</v>
      </c>
      <c r="P160" s="60"/>
      <c r="Q160" s="76" t="s">
        <v>748</v>
      </c>
      <c r="R160" s="56"/>
      <c r="S160" s="77" t="s">
        <v>171</v>
      </c>
      <c r="T160" s="56"/>
      <c r="U160" s="77" t="s">
        <v>171</v>
      </c>
      <c r="V160" s="56"/>
      <c r="W160" s="77" t="s">
        <v>171</v>
      </c>
      <c r="X160" s="56"/>
      <c r="Y160" s="77" t="s">
        <v>171</v>
      </c>
      <c r="Z160" s="56"/>
      <c r="AA160" s="80" t="s">
        <v>171</v>
      </c>
      <c r="AB160" s="81"/>
      <c r="AC160" s="77" t="s">
        <v>171</v>
      </c>
      <c r="AD160" s="56"/>
      <c r="AE160" s="77" t="s">
        <v>171</v>
      </c>
      <c r="AF160" s="56"/>
      <c r="AG160" s="73" t="s">
        <v>171</v>
      </c>
      <c r="AH160" s="60"/>
    </row>
    <row r="161" spans="1:34" ht="12.75">
      <c r="A161" s="6" t="s">
        <v>585</v>
      </c>
      <c r="B161" s="1" t="s">
        <v>22</v>
      </c>
      <c r="C161" s="27" t="s">
        <v>749</v>
      </c>
      <c r="D161" s="22" t="s">
        <v>171</v>
      </c>
      <c r="E161" s="22" t="s">
        <v>171</v>
      </c>
      <c r="F161" s="22" t="s">
        <v>171</v>
      </c>
      <c r="G161" s="26">
        <v>3461300</v>
      </c>
      <c r="H161" s="26">
        <v>3461300</v>
      </c>
      <c r="I161" s="22" t="s">
        <v>171</v>
      </c>
      <c r="J161" s="22" t="s">
        <v>171</v>
      </c>
      <c r="K161" s="73" t="s">
        <v>171</v>
      </c>
      <c r="L161" s="60"/>
      <c r="M161" s="74" t="s">
        <v>585</v>
      </c>
      <c r="N161" s="60"/>
      <c r="O161" s="75" t="s">
        <v>22</v>
      </c>
      <c r="P161" s="60"/>
      <c r="Q161" s="76" t="s">
        <v>749</v>
      </c>
      <c r="R161" s="56"/>
      <c r="S161" s="77" t="s">
        <v>171</v>
      </c>
      <c r="T161" s="56"/>
      <c r="U161" s="77" t="s">
        <v>171</v>
      </c>
      <c r="V161" s="56"/>
      <c r="W161" s="77" t="s">
        <v>171</v>
      </c>
      <c r="X161" s="56"/>
      <c r="Y161" s="72">
        <v>2763475</v>
      </c>
      <c r="Z161" s="56"/>
      <c r="AA161" s="78">
        <v>2763475</v>
      </c>
      <c r="AB161" s="79"/>
      <c r="AC161" s="77" t="s">
        <v>171</v>
      </c>
      <c r="AD161" s="56"/>
      <c r="AE161" s="77" t="s">
        <v>171</v>
      </c>
      <c r="AF161" s="56"/>
      <c r="AG161" s="73" t="s">
        <v>171</v>
      </c>
      <c r="AH161" s="60"/>
    </row>
    <row r="162" spans="1:34" ht="12.75">
      <c r="A162" s="6" t="s">
        <v>473</v>
      </c>
      <c r="B162" s="1" t="s">
        <v>22</v>
      </c>
      <c r="C162" s="27" t="s">
        <v>750</v>
      </c>
      <c r="D162" s="22" t="s">
        <v>171</v>
      </c>
      <c r="E162" s="22" t="s">
        <v>171</v>
      </c>
      <c r="F162" s="22" t="s">
        <v>171</v>
      </c>
      <c r="G162" s="26">
        <v>3461300</v>
      </c>
      <c r="H162" s="26">
        <v>3461300</v>
      </c>
      <c r="I162" s="22" t="s">
        <v>171</v>
      </c>
      <c r="J162" s="22" t="s">
        <v>171</v>
      </c>
      <c r="K162" s="73" t="s">
        <v>171</v>
      </c>
      <c r="L162" s="60"/>
      <c r="M162" s="74" t="s">
        <v>473</v>
      </c>
      <c r="N162" s="60"/>
      <c r="O162" s="75" t="s">
        <v>22</v>
      </c>
      <c r="P162" s="60"/>
      <c r="Q162" s="76" t="s">
        <v>750</v>
      </c>
      <c r="R162" s="56"/>
      <c r="S162" s="77" t="s">
        <v>171</v>
      </c>
      <c r="T162" s="56"/>
      <c r="U162" s="77" t="s">
        <v>171</v>
      </c>
      <c r="V162" s="56"/>
      <c r="W162" s="77" t="s">
        <v>171</v>
      </c>
      <c r="X162" s="56"/>
      <c r="Y162" s="72">
        <v>2763475</v>
      </c>
      <c r="Z162" s="56"/>
      <c r="AA162" s="78">
        <v>2763475</v>
      </c>
      <c r="AB162" s="79"/>
      <c r="AC162" s="77" t="s">
        <v>171</v>
      </c>
      <c r="AD162" s="56"/>
      <c r="AE162" s="77" t="s">
        <v>171</v>
      </c>
      <c r="AF162" s="56"/>
      <c r="AG162" s="73" t="s">
        <v>171</v>
      </c>
      <c r="AH162" s="60"/>
    </row>
    <row r="163" spans="1:34" ht="12.75">
      <c r="A163" s="6" t="s">
        <v>566</v>
      </c>
      <c r="B163" s="1" t="s">
        <v>22</v>
      </c>
      <c r="C163" s="27" t="s">
        <v>751</v>
      </c>
      <c r="D163" s="26">
        <v>31345733.1</v>
      </c>
      <c r="E163" s="22" t="s">
        <v>171</v>
      </c>
      <c r="F163" s="26">
        <v>31345733.1</v>
      </c>
      <c r="G163" s="22" t="s">
        <v>171</v>
      </c>
      <c r="H163" s="26">
        <v>23558300</v>
      </c>
      <c r="I163" s="26">
        <v>6000000</v>
      </c>
      <c r="J163" s="26">
        <v>1787433.1</v>
      </c>
      <c r="K163" s="73" t="s">
        <v>171</v>
      </c>
      <c r="L163" s="60"/>
      <c r="M163" s="74" t="s">
        <v>566</v>
      </c>
      <c r="N163" s="60"/>
      <c r="O163" s="75" t="s">
        <v>22</v>
      </c>
      <c r="P163" s="60"/>
      <c r="Q163" s="76" t="s">
        <v>751</v>
      </c>
      <c r="R163" s="56"/>
      <c r="S163" s="72">
        <v>14843230.85</v>
      </c>
      <c r="T163" s="56"/>
      <c r="U163" s="77" t="s">
        <v>171</v>
      </c>
      <c r="V163" s="56"/>
      <c r="W163" s="72">
        <v>14843230.85</v>
      </c>
      <c r="X163" s="56"/>
      <c r="Y163" s="77" t="s">
        <v>171</v>
      </c>
      <c r="Z163" s="56"/>
      <c r="AA163" s="78">
        <v>9531704.08</v>
      </c>
      <c r="AB163" s="79"/>
      <c r="AC163" s="72">
        <v>4000000</v>
      </c>
      <c r="AD163" s="56"/>
      <c r="AE163" s="72">
        <v>1311526.77</v>
      </c>
      <c r="AF163" s="56"/>
      <c r="AG163" s="73" t="s">
        <v>171</v>
      </c>
      <c r="AH163" s="60"/>
    </row>
    <row r="164" spans="1:34" ht="31.5">
      <c r="A164" s="6" t="s">
        <v>691</v>
      </c>
      <c r="B164" s="1" t="s">
        <v>22</v>
      </c>
      <c r="C164" s="27" t="s">
        <v>752</v>
      </c>
      <c r="D164" s="26">
        <v>29558300</v>
      </c>
      <c r="E164" s="22" t="s">
        <v>171</v>
      </c>
      <c r="F164" s="26">
        <v>29558300</v>
      </c>
      <c r="G164" s="22" t="s">
        <v>171</v>
      </c>
      <c r="H164" s="26">
        <v>23558300</v>
      </c>
      <c r="I164" s="26">
        <v>6000000</v>
      </c>
      <c r="J164" s="22" t="s">
        <v>171</v>
      </c>
      <c r="K164" s="73" t="s">
        <v>171</v>
      </c>
      <c r="L164" s="60"/>
      <c r="M164" s="74" t="s">
        <v>691</v>
      </c>
      <c r="N164" s="60"/>
      <c r="O164" s="75" t="s">
        <v>22</v>
      </c>
      <c r="P164" s="60"/>
      <c r="Q164" s="76" t="s">
        <v>752</v>
      </c>
      <c r="R164" s="56"/>
      <c r="S164" s="72">
        <v>13531704.08</v>
      </c>
      <c r="T164" s="56"/>
      <c r="U164" s="77" t="s">
        <v>171</v>
      </c>
      <c r="V164" s="56"/>
      <c r="W164" s="72">
        <v>13531704.08</v>
      </c>
      <c r="X164" s="56"/>
      <c r="Y164" s="77" t="s">
        <v>171</v>
      </c>
      <c r="Z164" s="56"/>
      <c r="AA164" s="78">
        <v>9531704.08</v>
      </c>
      <c r="AB164" s="79"/>
      <c r="AC164" s="72">
        <v>4000000</v>
      </c>
      <c r="AD164" s="56"/>
      <c r="AE164" s="77" t="s">
        <v>171</v>
      </c>
      <c r="AF164" s="56"/>
      <c r="AG164" s="73" t="s">
        <v>171</v>
      </c>
      <c r="AH164" s="60"/>
    </row>
    <row r="165" spans="1:34" ht="31.5">
      <c r="A165" s="6" t="s">
        <v>693</v>
      </c>
      <c r="B165" s="1" t="s">
        <v>22</v>
      </c>
      <c r="C165" s="27" t="s">
        <v>753</v>
      </c>
      <c r="D165" s="26">
        <v>29558300</v>
      </c>
      <c r="E165" s="22" t="s">
        <v>171</v>
      </c>
      <c r="F165" s="26">
        <v>29558300</v>
      </c>
      <c r="G165" s="22" t="s">
        <v>171</v>
      </c>
      <c r="H165" s="26">
        <v>23558300</v>
      </c>
      <c r="I165" s="26">
        <v>6000000</v>
      </c>
      <c r="J165" s="22" t="s">
        <v>171</v>
      </c>
      <c r="K165" s="73" t="s">
        <v>171</v>
      </c>
      <c r="L165" s="60"/>
      <c r="M165" s="74" t="s">
        <v>693</v>
      </c>
      <c r="N165" s="60"/>
      <c r="O165" s="75" t="s">
        <v>22</v>
      </c>
      <c r="P165" s="60"/>
      <c r="Q165" s="76" t="s">
        <v>753</v>
      </c>
      <c r="R165" s="56"/>
      <c r="S165" s="72">
        <v>13531704.08</v>
      </c>
      <c r="T165" s="56"/>
      <c r="U165" s="77" t="s">
        <v>171</v>
      </c>
      <c r="V165" s="56"/>
      <c r="W165" s="72">
        <v>13531704.08</v>
      </c>
      <c r="X165" s="56"/>
      <c r="Y165" s="77" t="s">
        <v>171</v>
      </c>
      <c r="Z165" s="56"/>
      <c r="AA165" s="78">
        <v>9531704.08</v>
      </c>
      <c r="AB165" s="79"/>
      <c r="AC165" s="72">
        <v>4000000</v>
      </c>
      <c r="AD165" s="56"/>
      <c r="AE165" s="77" t="s">
        <v>171</v>
      </c>
      <c r="AF165" s="56"/>
      <c r="AG165" s="73" t="s">
        <v>171</v>
      </c>
      <c r="AH165" s="60"/>
    </row>
    <row r="166" spans="1:34" ht="12.75">
      <c r="A166" s="6" t="s">
        <v>589</v>
      </c>
      <c r="B166" s="1" t="s">
        <v>22</v>
      </c>
      <c r="C166" s="27" t="s">
        <v>754</v>
      </c>
      <c r="D166" s="26">
        <v>1320344.1</v>
      </c>
      <c r="E166" s="22" t="s">
        <v>171</v>
      </c>
      <c r="F166" s="26">
        <v>1320344.1</v>
      </c>
      <c r="G166" s="22" t="s">
        <v>171</v>
      </c>
      <c r="H166" s="22" t="s">
        <v>171</v>
      </c>
      <c r="I166" s="22" t="s">
        <v>171</v>
      </c>
      <c r="J166" s="26">
        <v>1320344.1</v>
      </c>
      <c r="K166" s="73" t="s">
        <v>171</v>
      </c>
      <c r="L166" s="60"/>
      <c r="M166" s="74" t="s">
        <v>589</v>
      </c>
      <c r="N166" s="60"/>
      <c r="O166" s="75" t="s">
        <v>22</v>
      </c>
      <c r="P166" s="60"/>
      <c r="Q166" s="76" t="s">
        <v>754</v>
      </c>
      <c r="R166" s="56"/>
      <c r="S166" s="72">
        <v>1216584.77</v>
      </c>
      <c r="T166" s="56"/>
      <c r="U166" s="77" t="s">
        <v>171</v>
      </c>
      <c r="V166" s="56"/>
      <c r="W166" s="72">
        <v>1216584.77</v>
      </c>
      <c r="X166" s="56"/>
      <c r="Y166" s="77" t="s">
        <v>171</v>
      </c>
      <c r="Z166" s="56"/>
      <c r="AA166" s="80" t="s">
        <v>171</v>
      </c>
      <c r="AB166" s="81"/>
      <c r="AC166" s="77" t="s">
        <v>171</v>
      </c>
      <c r="AD166" s="56"/>
      <c r="AE166" s="72">
        <v>1216584.77</v>
      </c>
      <c r="AF166" s="56"/>
      <c r="AG166" s="73" t="s">
        <v>171</v>
      </c>
      <c r="AH166" s="60"/>
    </row>
    <row r="167" spans="1:34" ht="21">
      <c r="A167" s="6" t="s">
        <v>591</v>
      </c>
      <c r="B167" s="1" t="s">
        <v>22</v>
      </c>
      <c r="C167" s="27" t="s">
        <v>755</v>
      </c>
      <c r="D167" s="26">
        <v>1320344.1</v>
      </c>
      <c r="E167" s="22" t="s">
        <v>171</v>
      </c>
      <c r="F167" s="26">
        <v>1320344.1</v>
      </c>
      <c r="G167" s="22" t="s">
        <v>171</v>
      </c>
      <c r="H167" s="22" t="s">
        <v>171</v>
      </c>
      <c r="I167" s="22" t="s">
        <v>171</v>
      </c>
      <c r="J167" s="26">
        <v>1320344.1</v>
      </c>
      <c r="K167" s="73" t="s">
        <v>171</v>
      </c>
      <c r="L167" s="60"/>
      <c r="M167" s="74" t="s">
        <v>591</v>
      </c>
      <c r="N167" s="60"/>
      <c r="O167" s="75" t="s">
        <v>22</v>
      </c>
      <c r="P167" s="60"/>
      <c r="Q167" s="76" t="s">
        <v>755</v>
      </c>
      <c r="R167" s="56"/>
      <c r="S167" s="72">
        <v>1216584.77</v>
      </c>
      <c r="T167" s="56"/>
      <c r="U167" s="77" t="s">
        <v>171</v>
      </c>
      <c r="V167" s="56"/>
      <c r="W167" s="72">
        <v>1216584.77</v>
      </c>
      <c r="X167" s="56"/>
      <c r="Y167" s="77" t="s">
        <v>171</v>
      </c>
      <c r="Z167" s="56"/>
      <c r="AA167" s="80" t="s">
        <v>171</v>
      </c>
      <c r="AB167" s="81"/>
      <c r="AC167" s="77" t="s">
        <v>171</v>
      </c>
      <c r="AD167" s="56"/>
      <c r="AE167" s="72">
        <v>1216584.77</v>
      </c>
      <c r="AF167" s="56"/>
      <c r="AG167" s="73" t="s">
        <v>171</v>
      </c>
      <c r="AH167" s="60"/>
    </row>
    <row r="168" spans="1:34" ht="12.75">
      <c r="A168" s="6" t="s">
        <v>568</v>
      </c>
      <c r="B168" s="1" t="s">
        <v>22</v>
      </c>
      <c r="C168" s="27" t="s">
        <v>756</v>
      </c>
      <c r="D168" s="26">
        <v>467089</v>
      </c>
      <c r="E168" s="22" t="s">
        <v>171</v>
      </c>
      <c r="F168" s="26">
        <v>467089</v>
      </c>
      <c r="G168" s="22" t="s">
        <v>171</v>
      </c>
      <c r="H168" s="22" t="s">
        <v>171</v>
      </c>
      <c r="I168" s="22" t="s">
        <v>171</v>
      </c>
      <c r="J168" s="26">
        <v>467089</v>
      </c>
      <c r="K168" s="73" t="s">
        <v>171</v>
      </c>
      <c r="L168" s="60"/>
      <c r="M168" s="74" t="s">
        <v>568</v>
      </c>
      <c r="N168" s="60"/>
      <c r="O168" s="75" t="s">
        <v>22</v>
      </c>
      <c r="P168" s="60"/>
      <c r="Q168" s="76" t="s">
        <v>756</v>
      </c>
      <c r="R168" s="56"/>
      <c r="S168" s="72">
        <v>94942</v>
      </c>
      <c r="T168" s="56"/>
      <c r="U168" s="77" t="s">
        <v>171</v>
      </c>
      <c r="V168" s="56"/>
      <c r="W168" s="72">
        <v>94942</v>
      </c>
      <c r="X168" s="56"/>
      <c r="Y168" s="77" t="s">
        <v>171</v>
      </c>
      <c r="Z168" s="56"/>
      <c r="AA168" s="80" t="s">
        <v>171</v>
      </c>
      <c r="AB168" s="81"/>
      <c r="AC168" s="77" t="s">
        <v>171</v>
      </c>
      <c r="AD168" s="56"/>
      <c r="AE168" s="72">
        <v>94942</v>
      </c>
      <c r="AF168" s="56"/>
      <c r="AG168" s="73" t="s">
        <v>171</v>
      </c>
      <c r="AH168" s="60"/>
    </row>
    <row r="169" spans="1:34" ht="12.75">
      <c r="A169" s="6" t="s">
        <v>570</v>
      </c>
      <c r="B169" s="1" t="s">
        <v>22</v>
      </c>
      <c r="C169" s="27" t="s">
        <v>757</v>
      </c>
      <c r="D169" s="26">
        <v>467089</v>
      </c>
      <c r="E169" s="22" t="s">
        <v>171</v>
      </c>
      <c r="F169" s="26">
        <v>467089</v>
      </c>
      <c r="G169" s="22" t="s">
        <v>171</v>
      </c>
      <c r="H169" s="22" t="s">
        <v>171</v>
      </c>
      <c r="I169" s="22" t="s">
        <v>171</v>
      </c>
      <c r="J169" s="26">
        <v>467089</v>
      </c>
      <c r="K169" s="73" t="s">
        <v>171</v>
      </c>
      <c r="L169" s="60"/>
      <c r="M169" s="74" t="s">
        <v>570</v>
      </c>
      <c r="N169" s="60"/>
      <c r="O169" s="75" t="s">
        <v>22</v>
      </c>
      <c r="P169" s="60"/>
      <c r="Q169" s="76" t="s">
        <v>757</v>
      </c>
      <c r="R169" s="56"/>
      <c r="S169" s="72">
        <v>94942</v>
      </c>
      <c r="T169" s="56"/>
      <c r="U169" s="77" t="s">
        <v>171</v>
      </c>
      <c r="V169" s="56"/>
      <c r="W169" s="72">
        <v>94942</v>
      </c>
      <c r="X169" s="56"/>
      <c r="Y169" s="77" t="s">
        <v>171</v>
      </c>
      <c r="Z169" s="56"/>
      <c r="AA169" s="80" t="s">
        <v>171</v>
      </c>
      <c r="AB169" s="81"/>
      <c r="AC169" s="77" t="s">
        <v>171</v>
      </c>
      <c r="AD169" s="56"/>
      <c r="AE169" s="72">
        <v>94942</v>
      </c>
      <c r="AF169" s="56"/>
      <c r="AG169" s="73" t="s">
        <v>171</v>
      </c>
      <c r="AH169" s="60"/>
    </row>
    <row r="170" spans="1:34" ht="12.75">
      <c r="A170" s="6" t="s">
        <v>758</v>
      </c>
      <c r="B170" s="1" t="s">
        <v>22</v>
      </c>
      <c r="C170" s="27" t="s">
        <v>759</v>
      </c>
      <c r="D170" s="26">
        <v>60937685.51</v>
      </c>
      <c r="E170" s="22" t="s">
        <v>171</v>
      </c>
      <c r="F170" s="26">
        <v>60937685.51</v>
      </c>
      <c r="G170" s="22" t="s">
        <v>171</v>
      </c>
      <c r="H170" s="22" t="s">
        <v>171</v>
      </c>
      <c r="I170" s="26">
        <v>23423860</v>
      </c>
      <c r="J170" s="26">
        <v>37513825.51</v>
      </c>
      <c r="K170" s="73" t="s">
        <v>171</v>
      </c>
      <c r="L170" s="60"/>
      <c r="M170" s="74" t="s">
        <v>758</v>
      </c>
      <c r="N170" s="60"/>
      <c r="O170" s="75" t="s">
        <v>22</v>
      </c>
      <c r="P170" s="60"/>
      <c r="Q170" s="76" t="s">
        <v>759</v>
      </c>
      <c r="R170" s="56"/>
      <c r="S170" s="72">
        <v>20932483.92</v>
      </c>
      <c r="T170" s="56"/>
      <c r="U170" s="77" t="s">
        <v>171</v>
      </c>
      <c r="V170" s="56"/>
      <c r="W170" s="72">
        <v>20932483.92</v>
      </c>
      <c r="X170" s="56"/>
      <c r="Y170" s="77" t="s">
        <v>171</v>
      </c>
      <c r="Z170" s="56"/>
      <c r="AA170" s="80" t="s">
        <v>171</v>
      </c>
      <c r="AB170" s="81"/>
      <c r="AC170" s="72">
        <v>10823166.77</v>
      </c>
      <c r="AD170" s="56"/>
      <c r="AE170" s="72">
        <v>10109317.15</v>
      </c>
      <c r="AF170" s="56"/>
      <c r="AG170" s="73" t="s">
        <v>171</v>
      </c>
      <c r="AH170" s="60"/>
    </row>
    <row r="171" spans="1:34" ht="21">
      <c r="A171" s="6" t="s">
        <v>560</v>
      </c>
      <c r="B171" s="1" t="s">
        <v>22</v>
      </c>
      <c r="C171" s="27" t="s">
        <v>760</v>
      </c>
      <c r="D171" s="26">
        <v>44306811.93</v>
      </c>
      <c r="E171" s="22" t="s">
        <v>171</v>
      </c>
      <c r="F171" s="26">
        <v>44306811.93</v>
      </c>
      <c r="G171" s="22" t="s">
        <v>171</v>
      </c>
      <c r="H171" s="22" t="s">
        <v>171</v>
      </c>
      <c r="I171" s="26">
        <v>10616360</v>
      </c>
      <c r="J171" s="26">
        <v>33690451.93</v>
      </c>
      <c r="K171" s="73" t="s">
        <v>171</v>
      </c>
      <c r="L171" s="60"/>
      <c r="M171" s="74" t="s">
        <v>560</v>
      </c>
      <c r="N171" s="60"/>
      <c r="O171" s="75" t="s">
        <v>22</v>
      </c>
      <c r="P171" s="60"/>
      <c r="Q171" s="76" t="s">
        <v>760</v>
      </c>
      <c r="R171" s="56"/>
      <c r="S171" s="72">
        <v>13792618.43</v>
      </c>
      <c r="T171" s="56"/>
      <c r="U171" s="77" t="s">
        <v>171</v>
      </c>
      <c r="V171" s="56"/>
      <c r="W171" s="72">
        <v>13792618.43</v>
      </c>
      <c r="X171" s="56"/>
      <c r="Y171" s="77" t="s">
        <v>171</v>
      </c>
      <c r="Z171" s="56"/>
      <c r="AA171" s="80" t="s">
        <v>171</v>
      </c>
      <c r="AB171" s="81"/>
      <c r="AC171" s="72">
        <v>4127935.5</v>
      </c>
      <c r="AD171" s="56"/>
      <c r="AE171" s="72">
        <v>9664682.93</v>
      </c>
      <c r="AF171" s="56"/>
      <c r="AG171" s="73" t="s">
        <v>171</v>
      </c>
      <c r="AH171" s="60"/>
    </row>
    <row r="172" spans="1:34" ht="21">
      <c r="A172" s="6" t="s">
        <v>562</v>
      </c>
      <c r="B172" s="1" t="s">
        <v>22</v>
      </c>
      <c r="C172" s="27" t="s">
        <v>761</v>
      </c>
      <c r="D172" s="26">
        <v>44306811.93</v>
      </c>
      <c r="E172" s="22" t="s">
        <v>171</v>
      </c>
      <c r="F172" s="26">
        <v>44306811.93</v>
      </c>
      <c r="G172" s="22" t="s">
        <v>171</v>
      </c>
      <c r="H172" s="22" t="s">
        <v>171</v>
      </c>
      <c r="I172" s="26">
        <v>10616360</v>
      </c>
      <c r="J172" s="26">
        <v>33690451.93</v>
      </c>
      <c r="K172" s="73" t="s">
        <v>171</v>
      </c>
      <c r="L172" s="60"/>
      <c r="M172" s="74" t="s">
        <v>562</v>
      </c>
      <c r="N172" s="60"/>
      <c r="O172" s="75" t="s">
        <v>22</v>
      </c>
      <c r="P172" s="60"/>
      <c r="Q172" s="76" t="s">
        <v>761</v>
      </c>
      <c r="R172" s="56"/>
      <c r="S172" s="72">
        <v>13792618.43</v>
      </c>
      <c r="T172" s="56"/>
      <c r="U172" s="77" t="s">
        <v>171</v>
      </c>
      <c r="V172" s="56"/>
      <c r="W172" s="72">
        <v>13792618.43</v>
      </c>
      <c r="X172" s="56"/>
      <c r="Y172" s="77" t="s">
        <v>171</v>
      </c>
      <c r="Z172" s="56"/>
      <c r="AA172" s="80" t="s">
        <v>171</v>
      </c>
      <c r="AB172" s="81"/>
      <c r="AC172" s="72">
        <v>4127935.5</v>
      </c>
      <c r="AD172" s="56"/>
      <c r="AE172" s="72">
        <v>9664682.93</v>
      </c>
      <c r="AF172" s="56"/>
      <c r="AG172" s="73" t="s">
        <v>171</v>
      </c>
      <c r="AH172" s="60"/>
    </row>
    <row r="173" spans="1:34" ht="21">
      <c r="A173" s="6" t="s">
        <v>564</v>
      </c>
      <c r="B173" s="1" t="s">
        <v>22</v>
      </c>
      <c r="C173" s="27" t="s">
        <v>762</v>
      </c>
      <c r="D173" s="26">
        <v>44306811.93</v>
      </c>
      <c r="E173" s="22" t="s">
        <v>171</v>
      </c>
      <c r="F173" s="26">
        <v>44306811.93</v>
      </c>
      <c r="G173" s="22" t="s">
        <v>171</v>
      </c>
      <c r="H173" s="22" t="s">
        <v>171</v>
      </c>
      <c r="I173" s="26">
        <v>10616360</v>
      </c>
      <c r="J173" s="26">
        <v>33690451.93</v>
      </c>
      <c r="K173" s="73" t="s">
        <v>171</v>
      </c>
      <c r="L173" s="60"/>
      <c r="M173" s="74" t="s">
        <v>564</v>
      </c>
      <c r="N173" s="60"/>
      <c r="O173" s="75" t="s">
        <v>22</v>
      </c>
      <c r="P173" s="60"/>
      <c r="Q173" s="76" t="s">
        <v>762</v>
      </c>
      <c r="R173" s="56"/>
      <c r="S173" s="72">
        <v>13792618.43</v>
      </c>
      <c r="T173" s="56"/>
      <c r="U173" s="77" t="s">
        <v>171</v>
      </c>
      <c r="V173" s="56"/>
      <c r="W173" s="72">
        <v>13792618.43</v>
      </c>
      <c r="X173" s="56"/>
      <c r="Y173" s="77" t="s">
        <v>171</v>
      </c>
      <c r="Z173" s="56"/>
      <c r="AA173" s="80" t="s">
        <v>171</v>
      </c>
      <c r="AB173" s="81"/>
      <c r="AC173" s="72">
        <v>4127935.5</v>
      </c>
      <c r="AD173" s="56"/>
      <c r="AE173" s="72">
        <v>9664682.93</v>
      </c>
      <c r="AF173" s="56"/>
      <c r="AG173" s="73" t="s">
        <v>171</v>
      </c>
      <c r="AH173" s="60"/>
    </row>
    <row r="174" spans="1:34" ht="21">
      <c r="A174" s="6" t="s">
        <v>700</v>
      </c>
      <c r="B174" s="1" t="s">
        <v>22</v>
      </c>
      <c r="C174" s="27" t="s">
        <v>763</v>
      </c>
      <c r="D174" s="26">
        <v>3207300</v>
      </c>
      <c r="E174" s="22" t="s">
        <v>171</v>
      </c>
      <c r="F174" s="26">
        <v>3207300</v>
      </c>
      <c r="G174" s="22" t="s">
        <v>171</v>
      </c>
      <c r="H174" s="22" t="s">
        <v>171</v>
      </c>
      <c r="I174" s="26">
        <v>207000</v>
      </c>
      <c r="J174" s="26">
        <v>3000300</v>
      </c>
      <c r="K174" s="73" t="s">
        <v>171</v>
      </c>
      <c r="L174" s="60"/>
      <c r="M174" s="74" t="s">
        <v>700</v>
      </c>
      <c r="N174" s="60"/>
      <c r="O174" s="75" t="s">
        <v>22</v>
      </c>
      <c r="P174" s="60"/>
      <c r="Q174" s="76" t="s">
        <v>763</v>
      </c>
      <c r="R174" s="56"/>
      <c r="S174" s="72">
        <v>106836.83</v>
      </c>
      <c r="T174" s="56"/>
      <c r="U174" s="77" t="s">
        <v>171</v>
      </c>
      <c r="V174" s="56"/>
      <c r="W174" s="72">
        <v>106836.83</v>
      </c>
      <c r="X174" s="56"/>
      <c r="Y174" s="77" t="s">
        <v>171</v>
      </c>
      <c r="Z174" s="56"/>
      <c r="AA174" s="80" t="s">
        <v>171</v>
      </c>
      <c r="AB174" s="81"/>
      <c r="AC174" s="72">
        <v>106836.83</v>
      </c>
      <c r="AD174" s="56"/>
      <c r="AE174" s="77" t="s">
        <v>171</v>
      </c>
      <c r="AF174" s="56"/>
      <c r="AG174" s="73" t="s">
        <v>171</v>
      </c>
      <c r="AH174" s="60"/>
    </row>
    <row r="175" spans="1:34" ht="12.75">
      <c r="A175" s="6" t="s">
        <v>702</v>
      </c>
      <c r="B175" s="1" t="s">
        <v>22</v>
      </c>
      <c r="C175" s="27" t="s">
        <v>764</v>
      </c>
      <c r="D175" s="26">
        <v>3207300</v>
      </c>
      <c r="E175" s="22" t="s">
        <v>171</v>
      </c>
      <c r="F175" s="26">
        <v>3207300</v>
      </c>
      <c r="G175" s="22" t="s">
        <v>171</v>
      </c>
      <c r="H175" s="22" t="s">
        <v>171</v>
      </c>
      <c r="I175" s="26">
        <v>207000</v>
      </c>
      <c r="J175" s="26">
        <v>3000300</v>
      </c>
      <c r="K175" s="73" t="s">
        <v>171</v>
      </c>
      <c r="L175" s="60"/>
      <c r="M175" s="74" t="s">
        <v>702</v>
      </c>
      <c r="N175" s="60"/>
      <c r="O175" s="75" t="s">
        <v>22</v>
      </c>
      <c r="P175" s="60"/>
      <c r="Q175" s="76" t="s">
        <v>764</v>
      </c>
      <c r="R175" s="56"/>
      <c r="S175" s="72">
        <v>106836.83</v>
      </c>
      <c r="T175" s="56"/>
      <c r="U175" s="77" t="s">
        <v>171</v>
      </c>
      <c r="V175" s="56"/>
      <c r="W175" s="72">
        <v>106836.83</v>
      </c>
      <c r="X175" s="56"/>
      <c r="Y175" s="77" t="s">
        <v>171</v>
      </c>
      <c r="Z175" s="56"/>
      <c r="AA175" s="80" t="s">
        <v>171</v>
      </c>
      <c r="AB175" s="81"/>
      <c r="AC175" s="72">
        <v>106836.83</v>
      </c>
      <c r="AD175" s="56"/>
      <c r="AE175" s="77" t="s">
        <v>171</v>
      </c>
      <c r="AF175" s="56"/>
      <c r="AG175" s="73" t="s">
        <v>171</v>
      </c>
      <c r="AH175" s="60"/>
    </row>
    <row r="176" spans="1:34" ht="21">
      <c r="A176" s="6" t="s">
        <v>704</v>
      </c>
      <c r="B176" s="1" t="s">
        <v>22</v>
      </c>
      <c r="C176" s="27" t="s">
        <v>765</v>
      </c>
      <c r="D176" s="26">
        <v>3207300</v>
      </c>
      <c r="E176" s="22" t="s">
        <v>171</v>
      </c>
      <c r="F176" s="26">
        <v>3207300</v>
      </c>
      <c r="G176" s="22" t="s">
        <v>171</v>
      </c>
      <c r="H176" s="22" t="s">
        <v>171</v>
      </c>
      <c r="I176" s="26">
        <v>207000</v>
      </c>
      <c r="J176" s="26">
        <v>3000300</v>
      </c>
      <c r="K176" s="73" t="s">
        <v>171</v>
      </c>
      <c r="L176" s="60"/>
      <c r="M176" s="74" t="s">
        <v>704</v>
      </c>
      <c r="N176" s="60"/>
      <c r="O176" s="75" t="s">
        <v>22</v>
      </c>
      <c r="P176" s="60"/>
      <c r="Q176" s="76" t="s">
        <v>765</v>
      </c>
      <c r="R176" s="56"/>
      <c r="S176" s="72">
        <v>106836.83</v>
      </c>
      <c r="T176" s="56"/>
      <c r="U176" s="77" t="s">
        <v>171</v>
      </c>
      <c r="V176" s="56"/>
      <c r="W176" s="72">
        <v>106836.83</v>
      </c>
      <c r="X176" s="56"/>
      <c r="Y176" s="77" t="s">
        <v>171</v>
      </c>
      <c r="Z176" s="56"/>
      <c r="AA176" s="80" t="s">
        <v>171</v>
      </c>
      <c r="AB176" s="81"/>
      <c r="AC176" s="72">
        <v>106836.83</v>
      </c>
      <c r="AD176" s="56"/>
      <c r="AE176" s="77" t="s">
        <v>171</v>
      </c>
      <c r="AF176" s="56"/>
      <c r="AG176" s="73" t="s">
        <v>171</v>
      </c>
      <c r="AH176" s="60"/>
    </row>
    <row r="177" spans="1:34" ht="21">
      <c r="A177" s="6" t="s">
        <v>638</v>
      </c>
      <c r="B177" s="1" t="s">
        <v>22</v>
      </c>
      <c r="C177" s="27" t="s">
        <v>766</v>
      </c>
      <c r="D177" s="26">
        <v>12600500</v>
      </c>
      <c r="E177" s="22" t="s">
        <v>171</v>
      </c>
      <c r="F177" s="26">
        <v>12600500</v>
      </c>
      <c r="G177" s="22" t="s">
        <v>171</v>
      </c>
      <c r="H177" s="22" t="s">
        <v>171</v>
      </c>
      <c r="I177" s="26">
        <v>12600500</v>
      </c>
      <c r="J177" s="22" t="s">
        <v>171</v>
      </c>
      <c r="K177" s="73" t="s">
        <v>171</v>
      </c>
      <c r="L177" s="60"/>
      <c r="M177" s="74" t="s">
        <v>638</v>
      </c>
      <c r="N177" s="60"/>
      <c r="O177" s="75" t="s">
        <v>22</v>
      </c>
      <c r="P177" s="60"/>
      <c r="Q177" s="76" t="s">
        <v>766</v>
      </c>
      <c r="R177" s="56"/>
      <c r="S177" s="72">
        <v>6588394.44</v>
      </c>
      <c r="T177" s="56"/>
      <c r="U177" s="77" t="s">
        <v>171</v>
      </c>
      <c r="V177" s="56"/>
      <c r="W177" s="72">
        <v>6588394.44</v>
      </c>
      <c r="X177" s="56"/>
      <c r="Y177" s="77" t="s">
        <v>171</v>
      </c>
      <c r="Z177" s="56"/>
      <c r="AA177" s="80" t="s">
        <v>171</v>
      </c>
      <c r="AB177" s="81"/>
      <c r="AC177" s="72">
        <v>6588394.44</v>
      </c>
      <c r="AD177" s="56"/>
      <c r="AE177" s="77" t="s">
        <v>171</v>
      </c>
      <c r="AF177" s="56"/>
      <c r="AG177" s="73" t="s">
        <v>171</v>
      </c>
      <c r="AH177" s="60"/>
    </row>
    <row r="178" spans="1:34" ht="12.75">
      <c r="A178" s="6" t="s">
        <v>640</v>
      </c>
      <c r="B178" s="1" t="s">
        <v>22</v>
      </c>
      <c r="C178" s="27" t="s">
        <v>767</v>
      </c>
      <c r="D178" s="26">
        <v>12600500</v>
      </c>
      <c r="E178" s="22" t="s">
        <v>171</v>
      </c>
      <c r="F178" s="26">
        <v>12600500</v>
      </c>
      <c r="G178" s="22" t="s">
        <v>171</v>
      </c>
      <c r="H178" s="22" t="s">
        <v>171</v>
      </c>
      <c r="I178" s="26">
        <v>12600500</v>
      </c>
      <c r="J178" s="22" t="s">
        <v>171</v>
      </c>
      <c r="K178" s="73" t="s">
        <v>171</v>
      </c>
      <c r="L178" s="60"/>
      <c r="M178" s="74" t="s">
        <v>640</v>
      </c>
      <c r="N178" s="60"/>
      <c r="O178" s="75" t="s">
        <v>22</v>
      </c>
      <c r="P178" s="60"/>
      <c r="Q178" s="76" t="s">
        <v>767</v>
      </c>
      <c r="R178" s="56"/>
      <c r="S178" s="72">
        <v>6588394.44</v>
      </c>
      <c r="T178" s="56"/>
      <c r="U178" s="77" t="s">
        <v>171</v>
      </c>
      <c r="V178" s="56"/>
      <c r="W178" s="72">
        <v>6588394.44</v>
      </c>
      <c r="X178" s="56"/>
      <c r="Y178" s="77" t="s">
        <v>171</v>
      </c>
      <c r="Z178" s="56"/>
      <c r="AA178" s="80" t="s">
        <v>171</v>
      </c>
      <c r="AB178" s="81"/>
      <c r="AC178" s="72">
        <v>6588394.44</v>
      </c>
      <c r="AD178" s="56"/>
      <c r="AE178" s="77" t="s">
        <v>171</v>
      </c>
      <c r="AF178" s="56"/>
      <c r="AG178" s="73" t="s">
        <v>171</v>
      </c>
      <c r="AH178" s="60"/>
    </row>
    <row r="179" spans="1:34" ht="42">
      <c r="A179" s="6" t="s">
        <v>642</v>
      </c>
      <c r="B179" s="1" t="s">
        <v>22</v>
      </c>
      <c r="C179" s="27" t="s">
        <v>768</v>
      </c>
      <c r="D179" s="26">
        <v>12600500</v>
      </c>
      <c r="E179" s="22" t="s">
        <v>171</v>
      </c>
      <c r="F179" s="26">
        <v>12600500</v>
      </c>
      <c r="G179" s="22" t="s">
        <v>171</v>
      </c>
      <c r="H179" s="22" t="s">
        <v>171</v>
      </c>
      <c r="I179" s="26">
        <v>12600500</v>
      </c>
      <c r="J179" s="22" t="s">
        <v>171</v>
      </c>
      <c r="K179" s="73" t="s">
        <v>171</v>
      </c>
      <c r="L179" s="60"/>
      <c r="M179" s="74" t="s">
        <v>642</v>
      </c>
      <c r="N179" s="60"/>
      <c r="O179" s="75" t="s">
        <v>22</v>
      </c>
      <c r="P179" s="60"/>
      <c r="Q179" s="76" t="s">
        <v>768</v>
      </c>
      <c r="R179" s="56"/>
      <c r="S179" s="72">
        <v>6588394.44</v>
      </c>
      <c r="T179" s="56"/>
      <c r="U179" s="77" t="s">
        <v>171</v>
      </c>
      <c r="V179" s="56"/>
      <c r="W179" s="72">
        <v>6588394.44</v>
      </c>
      <c r="X179" s="56"/>
      <c r="Y179" s="77" t="s">
        <v>171</v>
      </c>
      <c r="Z179" s="56"/>
      <c r="AA179" s="80" t="s">
        <v>171</v>
      </c>
      <c r="AB179" s="81"/>
      <c r="AC179" s="72">
        <v>6588394.44</v>
      </c>
      <c r="AD179" s="56"/>
      <c r="AE179" s="77" t="s">
        <v>171</v>
      </c>
      <c r="AF179" s="56"/>
      <c r="AG179" s="73" t="s">
        <v>171</v>
      </c>
      <c r="AH179" s="60"/>
    </row>
    <row r="180" spans="1:34" ht="12.75">
      <c r="A180" s="6" t="s">
        <v>566</v>
      </c>
      <c r="B180" s="1" t="s">
        <v>22</v>
      </c>
      <c r="C180" s="27" t="s">
        <v>769</v>
      </c>
      <c r="D180" s="26">
        <v>823073.58</v>
      </c>
      <c r="E180" s="22" t="s">
        <v>171</v>
      </c>
      <c r="F180" s="26">
        <v>823073.58</v>
      </c>
      <c r="G180" s="22" t="s">
        <v>171</v>
      </c>
      <c r="H180" s="22" t="s">
        <v>171</v>
      </c>
      <c r="I180" s="22" t="s">
        <v>171</v>
      </c>
      <c r="J180" s="26">
        <v>823073.58</v>
      </c>
      <c r="K180" s="73" t="s">
        <v>171</v>
      </c>
      <c r="L180" s="60"/>
      <c r="M180" s="74" t="s">
        <v>566</v>
      </c>
      <c r="N180" s="60"/>
      <c r="O180" s="75" t="s">
        <v>22</v>
      </c>
      <c r="P180" s="60"/>
      <c r="Q180" s="76" t="s">
        <v>769</v>
      </c>
      <c r="R180" s="56"/>
      <c r="S180" s="72">
        <v>444634.22</v>
      </c>
      <c r="T180" s="56"/>
      <c r="U180" s="77" t="s">
        <v>171</v>
      </c>
      <c r="V180" s="56"/>
      <c r="W180" s="72">
        <v>444634.22</v>
      </c>
      <c r="X180" s="56"/>
      <c r="Y180" s="77" t="s">
        <v>171</v>
      </c>
      <c r="Z180" s="56"/>
      <c r="AA180" s="80" t="s">
        <v>171</v>
      </c>
      <c r="AB180" s="81"/>
      <c r="AC180" s="77" t="s">
        <v>171</v>
      </c>
      <c r="AD180" s="56"/>
      <c r="AE180" s="72">
        <v>444634.22</v>
      </c>
      <c r="AF180" s="56"/>
      <c r="AG180" s="73" t="s">
        <v>171</v>
      </c>
      <c r="AH180" s="60"/>
    </row>
    <row r="181" spans="1:34" ht="12.75">
      <c r="A181" s="6" t="s">
        <v>568</v>
      </c>
      <c r="B181" s="1" t="s">
        <v>22</v>
      </c>
      <c r="C181" s="27" t="s">
        <v>770</v>
      </c>
      <c r="D181" s="26">
        <v>823073.58</v>
      </c>
      <c r="E181" s="22" t="s">
        <v>171</v>
      </c>
      <c r="F181" s="26">
        <v>823073.58</v>
      </c>
      <c r="G181" s="22" t="s">
        <v>171</v>
      </c>
      <c r="H181" s="22" t="s">
        <v>171</v>
      </c>
      <c r="I181" s="22" t="s">
        <v>171</v>
      </c>
      <c r="J181" s="26">
        <v>823073.58</v>
      </c>
      <c r="K181" s="73" t="s">
        <v>171</v>
      </c>
      <c r="L181" s="60"/>
      <c r="M181" s="74" t="s">
        <v>568</v>
      </c>
      <c r="N181" s="60"/>
      <c r="O181" s="75" t="s">
        <v>22</v>
      </c>
      <c r="P181" s="60"/>
      <c r="Q181" s="76" t="s">
        <v>770</v>
      </c>
      <c r="R181" s="56"/>
      <c r="S181" s="72">
        <v>444634.22</v>
      </c>
      <c r="T181" s="56"/>
      <c r="U181" s="77" t="s">
        <v>171</v>
      </c>
      <c r="V181" s="56"/>
      <c r="W181" s="72">
        <v>444634.22</v>
      </c>
      <c r="X181" s="56"/>
      <c r="Y181" s="77" t="s">
        <v>171</v>
      </c>
      <c r="Z181" s="56"/>
      <c r="AA181" s="80" t="s">
        <v>171</v>
      </c>
      <c r="AB181" s="81"/>
      <c r="AC181" s="77" t="s">
        <v>171</v>
      </c>
      <c r="AD181" s="56"/>
      <c r="AE181" s="72">
        <v>444634.22</v>
      </c>
      <c r="AF181" s="56"/>
      <c r="AG181" s="73" t="s">
        <v>171</v>
      </c>
      <c r="AH181" s="60"/>
    </row>
    <row r="182" spans="1:34" ht="12.75">
      <c r="A182" s="6" t="s">
        <v>570</v>
      </c>
      <c r="B182" s="1" t="s">
        <v>22</v>
      </c>
      <c r="C182" s="27" t="s">
        <v>771</v>
      </c>
      <c r="D182" s="26">
        <v>768802.58</v>
      </c>
      <c r="E182" s="22" t="s">
        <v>171</v>
      </c>
      <c r="F182" s="26">
        <v>768802.58</v>
      </c>
      <c r="G182" s="22" t="s">
        <v>171</v>
      </c>
      <c r="H182" s="22" t="s">
        <v>171</v>
      </c>
      <c r="I182" s="22" t="s">
        <v>171</v>
      </c>
      <c r="J182" s="26">
        <v>768802.58</v>
      </c>
      <c r="K182" s="73" t="s">
        <v>171</v>
      </c>
      <c r="L182" s="60"/>
      <c r="M182" s="74" t="s">
        <v>570</v>
      </c>
      <c r="N182" s="60"/>
      <c r="O182" s="75" t="s">
        <v>22</v>
      </c>
      <c r="P182" s="60"/>
      <c r="Q182" s="76" t="s">
        <v>771</v>
      </c>
      <c r="R182" s="56"/>
      <c r="S182" s="72">
        <v>416729.99</v>
      </c>
      <c r="T182" s="56"/>
      <c r="U182" s="77" t="s">
        <v>171</v>
      </c>
      <c r="V182" s="56"/>
      <c r="W182" s="72">
        <v>416729.99</v>
      </c>
      <c r="X182" s="56"/>
      <c r="Y182" s="77" t="s">
        <v>171</v>
      </c>
      <c r="Z182" s="56"/>
      <c r="AA182" s="80" t="s">
        <v>171</v>
      </c>
      <c r="AB182" s="81"/>
      <c r="AC182" s="77" t="s">
        <v>171</v>
      </c>
      <c r="AD182" s="56"/>
      <c r="AE182" s="72">
        <v>416729.99</v>
      </c>
      <c r="AF182" s="56"/>
      <c r="AG182" s="73" t="s">
        <v>171</v>
      </c>
      <c r="AH182" s="60"/>
    </row>
    <row r="183" spans="1:34" ht="12.75">
      <c r="A183" s="6" t="s">
        <v>572</v>
      </c>
      <c r="B183" s="1" t="s">
        <v>22</v>
      </c>
      <c r="C183" s="27" t="s">
        <v>772</v>
      </c>
      <c r="D183" s="26">
        <v>10000</v>
      </c>
      <c r="E183" s="22" t="s">
        <v>171</v>
      </c>
      <c r="F183" s="26">
        <v>10000</v>
      </c>
      <c r="G183" s="22" t="s">
        <v>171</v>
      </c>
      <c r="H183" s="22" t="s">
        <v>171</v>
      </c>
      <c r="I183" s="22" t="s">
        <v>171</v>
      </c>
      <c r="J183" s="26">
        <v>10000</v>
      </c>
      <c r="K183" s="73" t="s">
        <v>171</v>
      </c>
      <c r="L183" s="60"/>
      <c r="M183" s="74" t="s">
        <v>572</v>
      </c>
      <c r="N183" s="60"/>
      <c r="O183" s="75" t="s">
        <v>22</v>
      </c>
      <c r="P183" s="60"/>
      <c r="Q183" s="76" t="s">
        <v>772</v>
      </c>
      <c r="R183" s="56"/>
      <c r="S183" s="77" t="s">
        <v>171</v>
      </c>
      <c r="T183" s="56"/>
      <c r="U183" s="77" t="s">
        <v>171</v>
      </c>
      <c r="V183" s="56"/>
      <c r="W183" s="77" t="s">
        <v>171</v>
      </c>
      <c r="X183" s="56"/>
      <c r="Y183" s="77" t="s">
        <v>171</v>
      </c>
      <c r="Z183" s="56"/>
      <c r="AA183" s="80" t="s">
        <v>171</v>
      </c>
      <c r="AB183" s="81"/>
      <c r="AC183" s="77" t="s">
        <v>171</v>
      </c>
      <c r="AD183" s="56"/>
      <c r="AE183" s="77" t="s">
        <v>171</v>
      </c>
      <c r="AF183" s="56"/>
      <c r="AG183" s="73" t="s">
        <v>171</v>
      </c>
      <c r="AH183" s="60"/>
    </row>
    <row r="184" spans="1:34" ht="12.75">
      <c r="A184" s="6" t="s">
        <v>596</v>
      </c>
      <c r="B184" s="1" t="s">
        <v>22</v>
      </c>
      <c r="C184" s="27" t="s">
        <v>773</v>
      </c>
      <c r="D184" s="26">
        <v>44271</v>
      </c>
      <c r="E184" s="22" t="s">
        <v>171</v>
      </c>
      <c r="F184" s="26">
        <v>44271</v>
      </c>
      <c r="G184" s="22" t="s">
        <v>171</v>
      </c>
      <c r="H184" s="22" t="s">
        <v>171</v>
      </c>
      <c r="I184" s="22" t="s">
        <v>171</v>
      </c>
      <c r="J184" s="26">
        <v>44271</v>
      </c>
      <c r="K184" s="73" t="s">
        <v>171</v>
      </c>
      <c r="L184" s="60"/>
      <c r="M184" s="74" t="s">
        <v>596</v>
      </c>
      <c r="N184" s="60"/>
      <c r="O184" s="75" t="s">
        <v>22</v>
      </c>
      <c r="P184" s="60"/>
      <c r="Q184" s="76" t="s">
        <v>773</v>
      </c>
      <c r="R184" s="56"/>
      <c r="S184" s="72">
        <v>27904.23</v>
      </c>
      <c r="T184" s="56"/>
      <c r="U184" s="77" t="s">
        <v>171</v>
      </c>
      <c r="V184" s="56"/>
      <c r="W184" s="72">
        <v>27904.23</v>
      </c>
      <c r="X184" s="56"/>
      <c r="Y184" s="77" t="s">
        <v>171</v>
      </c>
      <c r="Z184" s="56"/>
      <c r="AA184" s="80" t="s">
        <v>171</v>
      </c>
      <c r="AB184" s="81"/>
      <c r="AC184" s="77" t="s">
        <v>171</v>
      </c>
      <c r="AD184" s="56"/>
      <c r="AE184" s="72">
        <v>27904.23</v>
      </c>
      <c r="AF184" s="56"/>
      <c r="AG184" s="73" t="s">
        <v>171</v>
      </c>
      <c r="AH184" s="60"/>
    </row>
    <row r="185" spans="1:34" ht="12.75">
      <c r="A185" s="6" t="s">
        <v>774</v>
      </c>
      <c r="B185" s="1" t="s">
        <v>22</v>
      </c>
      <c r="C185" s="27" t="s">
        <v>775</v>
      </c>
      <c r="D185" s="26">
        <v>221000</v>
      </c>
      <c r="E185" s="22" t="s">
        <v>171</v>
      </c>
      <c r="F185" s="26">
        <v>221000</v>
      </c>
      <c r="G185" s="22" t="s">
        <v>171</v>
      </c>
      <c r="H185" s="26">
        <v>221000</v>
      </c>
      <c r="I185" s="22" t="s">
        <v>171</v>
      </c>
      <c r="J185" s="22" t="s">
        <v>171</v>
      </c>
      <c r="K185" s="73" t="s">
        <v>171</v>
      </c>
      <c r="L185" s="60"/>
      <c r="M185" s="74" t="s">
        <v>774</v>
      </c>
      <c r="N185" s="60"/>
      <c r="O185" s="75" t="s">
        <v>22</v>
      </c>
      <c r="P185" s="60"/>
      <c r="Q185" s="76" t="s">
        <v>775</v>
      </c>
      <c r="R185" s="56"/>
      <c r="S185" s="72">
        <v>107079.32</v>
      </c>
      <c r="T185" s="56"/>
      <c r="U185" s="77" t="s">
        <v>171</v>
      </c>
      <c r="V185" s="56"/>
      <c r="W185" s="72">
        <v>107079.32</v>
      </c>
      <c r="X185" s="56"/>
      <c r="Y185" s="77" t="s">
        <v>171</v>
      </c>
      <c r="Z185" s="56"/>
      <c r="AA185" s="78">
        <v>107079.32</v>
      </c>
      <c r="AB185" s="79"/>
      <c r="AC185" s="77" t="s">
        <v>171</v>
      </c>
      <c r="AD185" s="56"/>
      <c r="AE185" s="77" t="s">
        <v>171</v>
      </c>
      <c r="AF185" s="56"/>
      <c r="AG185" s="73" t="s">
        <v>171</v>
      </c>
      <c r="AH185" s="60"/>
    </row>
    <row r="186" spans="1:34" ht="21">
      <c r="A186" s="6" t="s">
        <v>776</v>
      </c>
      <c r="B186" s="1" t="s">
        <v>22</v>
      </c>
      <c r="C186" s="27" t="s">
        <v>777</v>
      </c>
      <c r="D186" s="26">
        <v>221000</v>
      </c>
      <c r="E186" s="22" t="s">
        <v>171</v>
      </c>
      <c r="F186" s="26">
        <v>221000</v>
      </c>
      <c r="G186" s="22" t="s">
        <v>171</v>
      </c>
      <c r="H186" s="26">
        <v>221000</v>
      </c>
      <c r="I186" s="22" t="s">
        <v>171</v>
      </c>
      <c r="J186" s="22" t="s">
        <v>171</v>
      </c>
      <c r="K186" s="73" t="s">
        <v>171</v>
      </c>
      <c r="L186" s="60"/>
      <c r="M186" s="74" t="s">
        <v>776</v>
      </c>
      <c r="N186" s="60"/>
      <c r="O186" s="75" t="s">
        <v>22</v>
      </c>
      <c r="P186" s="60"/>
      <c r="Q186" s="76" t="s">
        <v>777</v>
      </c>
      <c r="R186" s="56"/>
      <c r="S186" s="72">
        <v>107079.32</v>
      </c>
      <c r="T186" s="56"/>
      <c r="U186" s="77" t="s">
        <v>171</v>
      </c>
      <c r="V186" s="56"/>
      <c r="W186" s="72">
        <v>107079.32</v>
      </c>
      <c r="X186" s="56"/>
      <c r="Y186" s="77" t="s">
        <v>171</v>
      </c>
      <c r="Z186" s="56"/>
      <c r="AA186" s="78">
        <v>107079.32</v>
      </c>
      <c r="AB186" s="79"/>
      <c r="AC186" s="77" t="s">
        <v>171</v>
      </c>
      <c r="AD186" s="56"/>
      <c r="AE186" s="77" t="s">
        <v>171</v>
      </c>
      <c r="AF186" s="56"/>
      <c r="AG186" s="73" t="s">
        <v>171</v>
      </c>
      <c r="AH186" s="60"/>
    </row>
    <row r="187" spans="1:34" ht="21">
      <c r="A187" s="6" t="s">
        <v>560</v>
      </c>
      <c r="B187" s="1" t="s">
        <v>22</v>
      </c>
      <c r="C187" s="27" t="s">
        <v>778</v>
      </c>
      <c r="D187" s="26">
        <v>221000</v>
      </c>
      <c r="E187" s="22" t="s">
        <v>171</v>
      </c>
      <c r="F187" s="26">
        <v>221000</v>
      </c>
      <c r="G187" s="22" t="s">
        <v>171</v>
      </c>
      <c r="H187" s="26">
        <v>221000</v>
      </c>
      <c r="I187" s="22" t="s">
        <v>171</v>
      </c>
      <c r="J187" s="22" t="s">
        <v>171</v>
      </c>
      <c r="K187" s="73" t="s">
        <v>171</v>
      </c>
      <c r="L187" s="60"/>
      <c r="M187" s="74" t="s">
        <v>560</v>
      </c>
      <c r="N187" s="60"/>
      <c r="O187" s="75" t="s">
        <v>22</v>
      </c>
      <c r="P187" s="60"/>
      <c r="Q187" s="76" t="s">
        <v>778</v>
      </c>
      <c r="R187" s="56"/>
      <c r="S187" s="72">
        <v>107079.32</v>
      </c>
      <c r="T187" s="56"/>
      <c r="U187" s="77" t="s">
        <v>171</v>
      </c>
      <c r="V187" s="56"/>
      <c r="W187" s="72">
        <v>107079.32</v>
      </c>
      <c r="X187" s="56"/>
      <c r="Y187" s="77" t="s">
        <v>171</v>
      </c>
      <c r="Z187" s="56"/>
      <c r="AA187" s="78">
        <v>107079.32</v>
      </c>
      <c r="AB187" s="79"/>
      <c r="AC187" s="77" t="s">
        <v>171</v>
      </c>
      <c r="AD187" s="56"/>
      <c r="AE187" s="77" t="s">
        <v>171</v>
      </c>
      <c r="AF187" s="56"/>
      <c r="AG187" s="73" t="s">
        <v>171</v>
      </c>
      <c r="AH187" s="60"/>
    </row>
    <row r="188" spans="1:34" ht="21">
      <c r="A188" s="6" t="s">
        <v>562</v>
      </c>
      <c r="B188" s="1" t="s">
        <v>22</v>
      </c>
      <c r="C188" s="27" t="s">
        <v>779</v>
      </c>
      <c r="D188" s="26">
        <v>221000</v>
      </c>
      <c r="E188" s="22" t="s">
        <v>171</v>
      </c>
      <c r="F188" s="26">
        <v>221000</v>
      </c>
      <c r="G188" s="22" t="s">
        <v>171</v>
      </c>
      <c r="H188" s="26">
        <v>221000</v>
      </c>
      <c r="I188" s="22" t="s">
        <v>171</v>
      </c>
      <c r="J188" s="22" t="s">
        <v>171</v>
      </c>
      <c r="K188" s="73" t="s">
        <v>171</v>
      </c>
      <c r="L188" s="60"/>
      <c r="M188" s="74" t="s">
        <v>562</v>
      </c>
      <c r="N188" s="60"/>
      <c r="O188" s="75" t="s">
        <v>22</v>
      </c>
      <c r="P188" s="60"/>
      <c r="Q188" s="76" t="s">
        <v>779</v>
      </c>
      <c r="R188" s="56"/>
      <c r="S188" s="72">
        <v>107079.32</v>
      </c>
      <c r="T188" s="56"/>
      <c r="U188" s="77" t="s">
        <v>171</v>
      </c>
      <c r="V188" s="56"/>
      <c r="W188" s="72">
        <v>107079.32</v>
      </c>
      <c r="X188" s="56"/>
      <c r="Y188" s="77" t="s">
        <v>171</v>
      </c>
      <c r="Z188" s="56"/>
      <c r="AA188" s="78">
        <v>107079.32</v>
      </c>
      <c r="AB188" s="79"/>
      <c r="AC188" s="77" t="s">
        <v>171</v>
      </c>
      <c r="AD188" s="56"/>
      <c r="AE188" s="77" t="s">
        <v>171</v>
      </c>
      <c r="AF188" s="56"/>
      <c r="AG188" s="73" t="s">
        <v>171</v>
      </c>
      <c r="AH188" s="60"/>
    </row>
    <row r="189" spans="1:34" ht="21">
      <c r="A189" s="6" t="s">
        <v>564</v>
      </c>
      <c r="B189" s="1" t="s">
        <v>22</v>
      </c>
      <c r="C189" s="27" t="s">
        <v>780</v>
      </c>
      <c r="D189" s="26">
        <v>221000</v>
      </c>
      <c r="E189" s="22" t="s">
        <v>171</v>
      </c>
      <c r="F189" s="26">
        <v>221000</v>
      </c>
      <c r="G189" s="22" t="s">
        <v>171</v>
      </c>
      <c r="H189" s="26">
        <v>221000</v>
      </c>
      <c r="I189" s="22" t="s">
        <v>171</v>
      </c>
      <c r="J189" s="22" t="s">
        <v>171</v>
      </c>
      <c r="K189" s="73" t="s">
        <v>171</v>
      </c>
      <c r="L189" s="60"/>
      <c r="M189" s="74" t="s">
        <v>564</v>
      </c>
      <c r="N189" s="60"/>
      <c r="O189" s="75" t="s">
        <v>22</v>
      </c>
      <c r="P189" s="60"/>
      <c r="Q189" s="76" t="s">
        <v>780</v>
      </c>
      <c r="R189" s="56"/>
      <c r="S189" s="72">
        <v>107079.32</v>
      </c>
      <c r="T189" s="56"/>
      <c r="U189" s="77" t="s">
        <v>171</v>
      </c>
      <c r="V189" s="56"/>
      <c r="W189" s="72">
        <v>107079.32</v>
      </c>
      <c r="X189" s="56"/>
      <c r="Y189" s="77" t="s">
        <v>171</v>
      </c>
      <c r="Z189" s="56"/>
      <c r="AA189" s="78">
        <v>107079.32</v>
      </c>
      <c r="AB189" s="79"/>
      <c r="AC189" s="77" t="s">
        <v>171</v>
      </c>
      <c r="AD189" s="56"/>
      <c r="AE189" s="77" t="s">
        <v>171</v>
      </c>
      <c r="AF189" s="56"/>
      <c r="AG189" s="73" t="s">
        <v>171</v>
      </c>
      <c r="AH189" s="60"/>
    </row>
    <row r="190" spans="1:34" ht="12.75">
      <c r="A190" s="6" t="s">
        <v>781</v>
      </c>
      <c r="B190" s="1" t="s">
        <v>22</v>
      </c>
      <c r="C190" s="27" t="s">
        <v>782</v>
      </c>
      <c r="D190" s="26">
        <v>471926637.68</v>
      </c>
      <c r="E190" s="22" t="s">
        <v>171</v>
      </c>
      <c r="F190" s="26">
        <v>471926637.68</v>
      </c>
      <c r="G190" s="22" t="s">
        <v>171</v>
      </c>
      <c r="H190" s="26">
        <v>471239507.68</v>
      </c>
      <c r="I190" s="26">
        <v>50000</v>
      </c>
      <c r="J190" s="26">
        <v>637130</v>
      </c>
      <c r="K190" s="73" t="s">
        <v>171</v>
      </c>
      <c r="L190" s="60"/>
      <c r="M190" s="74" t="s">
        <v>781</v>
      </c>
      <c r="N190" s="60"/>
      <c r="O190" s="75" t="s">
        <v>22</v>
      </c>
      <c r="P190" s="60"/>
      <c r="Q190" s="76" t="s">
        <v>782</v>
      </c>
      <c r="R190" s="56"/>
      <c r="S190" s="72">
        <v>305994110.72</v>
      </c>
      <c r="T190" s="56"/>
      <c r="U190" s="77" t="s">
        <v>171</v>
      </c>
      <c r="V190" s="56"/>
      <c r="W190" s="72">
        <v>305994110.72</v>
      </c>
      <c r="X190" s="56"/>
      <c r="Y190" s="77" t="s">
        <v>171</v>
      </c>
      <c r="Z190" s="56"/>
      <c r="AA190" s="78">
        <v>305850738.72</v>
      </c>
      <c r="AB190" s="79"/>
      <c r="AC190" s="72">
        <v>10000</v>
      </c>
      <c r="AD190" s="56"/>
      <c r="AE190" s="72">
        <v>133372</v>
      </c>
      <c r="AF190" s="56"/>
      <c r="AG190" s="73" t="s">
        <v>171</v>
      </c>
      <c r="AH190" s="60"/>
    </row>
    <row r="191" spans="1:34" ht="12.75">
      <c r="A191" s="6" t="s">
        <v>783</v>
      </c>
      <c r="B191" s="1" t="s">
        <v>22</v>
      </c>
      <c r="C191" s="27" t="s">
        <v>784</v>
      </c>
      <c r="D191" s="26">
        <v>111018185.25</v>
      </c>
      <c r="E191" s="22" t="s">
        <v>171</v>
      </c>
      <c r="F191" s="26">
        <v>111018185.25</v>
      </c>
      <c r="G191" s="22" t="s">
        <v>171</v>
      </c>
      <c r="H191" s="26">
        <v>111018185.25</v>
      </c>
      <c r="I191" s="22" t="s">
        <v>171</v>
      </c>
      <c r="J191" s="22" t="s">
        <v>171</v>
      </c>
      <c r="K191" s="73" t="s">
        <v>171</v>
      </c>
      <c r="L191" s="60"/>
      <c r="M191" s="74" t="s">
        <v>783</v>
      </c>
      <c r="N191" s="60"/>
      <c r="O191" s="75" t="s">
        <v>22</v>
      </c>
      <c r="P191" s="60"/>
      <c r="Q191" s="76" t="s">
        <v>784</v>
      </c>
      <c r="R191" s="56"/>
      <c r="S191" s="72">
        <v>60480727.53</v>
      </c>
      <c r="T191" s="56"/>
      <c r="U191" s="77" t="s">
        <v>171</v>
      </c>
      <c r="V191" s="56"/>
      <c r="W191" s="72">
        <v>60480727.53</v>
      </c>
      <c r="X191" s="56"/>
      <c r="Y191" s="77" t="s">
        <v>171</v>
      </c>
      <c r="Z191" s="56"/>
      <c r="AA191" s="78">
        <v>60480727.53</v>
      </c>
      <c r="AB191" s="79"/>
      <c r="AC191" s="77" t="s">
        <v>171</v>
      </c>
      <c r="AD191" s="56"/>
      <c r="AE191" s="77" t="s">
        <v>171</v>
      </c>
      <c r="AF191" s="56"/>
      <c r="AG191" s="73" t="s">
        <v>171</v>
      </c>
      <c r="AH191" s="60"/>
    </row>
    <row r="192" spans="1:34" ht="42">
      <c r="A192" s="6" t="s">
        <v>546</v>
      </c>
      <c r="B192" s="1" t="s">
        <v>22</v>
      </c>
      <c r="C192" s="27" t="s">
        <v>785</v>
      </c>
      <c r="D192" s="26">
        <v>64485199.48</v>
      </c>
      <c r="E192" s="22" t="s">
        <v>171</v>
      </c>
      <c r="F192" s="26">
        <v>64485199.48</v>
      </c>
      <c r="G192" s="22" t="s">
        <v>171</v>
      </c>
      <c r="H192" s="26">
        <v>64485199.48</v>
      </c>
      <c r="I192" s="22" t="s">
        <v>171</v>
      </c>
      <c r="J192" s="22" t="s">
        <v>171</v>
      </c>
      <c r="K192" s="73" t="s">
        <v>171</v>
      </c>
      <c r="L192" s="60"/>
      <c r="M192" s="74" t="s">
        <v>546</v>
      </c>
      <c r="N192" s="60"/>
      <c r="O192" s="75" t="s">
        <v>22</v>
      </c>
      <c r="P192" s="60"/>
      <c r="Q192" s="76" t="s">
        <v>785</v>
      </c>
      <c r="R192" s="56"/>
      <c r="S192" s="72">
        <v>41121874.95</v>
      </c>
      <c r="T192" s="56"/>
      <c r="U192" s="77" t="s">
        <v>171</v>
      </c>
      <c r="V192" s="56"/>
      <c r="W192" s="72">
        <v>41121874.95</v>
      </c>
      <c r="X192" s="56"/>
      <c r="Y192" s="77" t="s">
        <v>171</v>
      </c>
      <c r="Z192" s="56"/>
      <c r="AA192" s="78">
        <v>41121874.95</v>
      </c>
      <c r="AB192" s="79"/>
      <c r="AC192" s="77" t="s">
        <v>171</v>
      </c>
      <c r="AD192" s="56"/>
      <c r="AE192" s="77" t="s">
        <v>171</v>
      </c>
      <c r="AF192" s="56"/>
      <c r="AG192" s="73" t="s">
        <v>171</v>
      </c>
      <c r="AH192" s="60"/>
    </row>
    <row r="193" spans="1:34" ht="12.75">
      <c r="A193" s="6" t="s">
        <v>622</v>
      </c>
      <c r="B193" s="1" t="s">
        <v>22</v>
      </c>
      <c r="C193" s="27" t="s">
        <v>786</v>
      </c>
      <c r="D193" s="26">
        <v>64485199.48</v>
      </c>
      <c r="E193" s="22" t="s">
        <v>171</v>
      </c>
      <c r="F193" s="26">
        <v>64485199.48</v>
      </c>
      <c r="G193" s="22" t="s">
        <v>171</v>
      </c>
      <c r="H193" s="26">
        <v>64485199.48</v>
      </c>
      <c r="I193" s="22" t="s">
        <v>171</v>
      </c>
      <c r="J193" s="22" t="s">
        <v>171</v>
      </c>
      <c r="K193" s="73" t="s">
        <v>171</v>
      </c>
      <c r="L193" s="60"/>
      <c r="M193" s="74" t="s">
        <v>622</v>
      </c>
      <c r="N193" s="60"/>
      <c r="O193" s="75" t="s">
        <v>22</v>
      </c>
      <c r="P193" s="60"/>
      <c r="Q193" s="76" t="s">
        <v>786</v>
      </c>
      <c r="R193" s="56"/>
      <c r="S193" s="72">
        <v>41121874.95</v>
      </c>
      <c r="T193" s="56"/>
      <c r="U193" s="77" t="s">
        <v>171</v>
      </c>
      <c r="V193" s="56"/>
      <c r="W193" s="72">
        <v>41121874.95</v>
      </c>
      <c r="X193" s="56"/>
      <c r="Y193" s="77" t="s">
        <v>171</v>
      </c>
      <c r="Z193" s="56"/>
      <c r="AA193" s="78">
        <v>41121874.95</v>
      </c>
      <c r="AB193" s="79"/>
      <c r="AC193" s="77" t="s">
        <v>171</v>
      </c>
      <c r="AD193" s="56"/>
      <c r="AE193" s="77" t="s">
        <v>171</v>
      </c>
      <c r="AF193" s="56"/>
      <c r="AG193" s="73" t="s">
        <v>171</v>
      </c>
      <c r="AH193" s="60"/>
    </row>
    <row r="194" spans="1:34" ht="12.75">
      <c r="A194" s="6" t="s">
        <v>624</v>
      </c>
      <c r="B194" s="1" t="s">
        <v>22</v>
      </c>
      <c r="C194" s="27" t="s">
        <v>787</v>
      </c>
      <c r="D194" s="26">
        <v>49469500</v>
      </c>
      <c r="E194" s="22" t="s">
        <v>171</v>
      </c>
      <c r="F194" s="26">
        <v>49469500</v>
      </c>
      <c r="G194" s="22" t="s">
        <v>171</v>
      </c>
      <c r="H194" s="26">
        <v>49469500</v>
      </c>
      <c r="I194" s="22" t="s">
        <v>171</v>
      </c>
      <c r="J194" s="22" t="s">
        <v>171</v>
      </c>
      <c r="K194" s="73" t="s">
        <v>171</v>
      </c>
      <c r="L194" s="60"/>
      <c r="M194" s="74" t="s">
        <v>624</v>
      </c>
      <c r="N194" s="60"/>
      <c r="O194" s="75" t="s">
        <v>22</v>
      </c>
      <c r="P194" s="60"/>
      <c r="Q194" s="76" t="s">
        <v>787</v>
      </c>
      <c r="R194" s="56"/>
      <c r="S194" s="72">
        <v>31543576.26</v>
      </c>
      <c r="T194" s="56"/>
      <c r="U194" s="77" t="s">
        <v>171</v>
      </c>
      <c r="V194" s="56"/>
      <c r="W194" s="72">
        <v>31543576.26</v>
      </c>
      <c r="X194" s="56"/>
      <c r="Y194" s="77" t="s">
        <v>171</v>
      </c>
      <c r="Z194" s="56"/>
      <c r="AA194" s="78">
        <v>31543576.26</v>
      </c>
      <c r="AB194" s="79"/>
      <c r="AC194" s="77" t="s">
        <v>171</v>
      </c>
      <c r="AD194" s="56"/>
      <c r="AE194" s="77" t="s">
        <v>171</v>
      </c>
      <c r="AF194" s="56"/>
      <c r="AG194" s="73" t="s">
        <v>171</v>
      </c>
      <c r="AH194" s="60"/>
    </row>
    <row r="195" spans="1:34" ht="21">
      <c r="A195" s="6" t="s">
        <v>788</v>
      </c>
      <c r="B195" s="1" t="s">
        <v>22</v>
      </c>
      <c r="C195" s="27" t="s">
        <v>789</v>
      </c>
      <c r="D195" s="26">
        <v>17000</v>
      </c>
      <c r="E195" s="22" t="s">
        <v>171</v>
      </c>
      <c r="F195" s="26">
        <v>17000</v>
      </c>
      <c r="G195" s="22" t="s">
        <v>171</v>
      </c>
      <c r="H195" s="26">
        <v>17000</v>
      </c>
      <c r="I195" s="22" t="s">
        <v>171</v>
      </c>
      <c r="J195" s="22" t="s">
        <v>171</v>
      </c>
      <c r="K195" s="73" t="s">
        <v>171</v>
      </c>
      <c r="L195" s="60"/>
      <c r="M195" s="74" t="s">
        <v>788</v>
      </c>
      <c r="N195" s="60"/>
      <c r="O195" s="75" t="s">
        <v>22</v>
      </c>
      <c r="P195" s="60"/>
      <c r="Q195" s="76" t="s">
        <v>789</v>
      </c>
      <c r="R195" s="56"/>
      <c r="S195" s="72">
        <v>5016.89</v>
      </c>
      <c r="T195" s="56"/>
      <c r="U195" s="77" t="s">
        <v>171</v>
      </c>
      <c r="V195" s="56"/>
      <c r="W195" s="72">
        <v>5016.89</v>
      </c>
      <c r="X195" s="56"/>
      <c r="Y195" s="77" t="s">
        <v>171</v>
      </c>
      <c r="Z195" s="56"/>
      <c r="AA195" s="78">
        <v>5016.89</v>
      </c>
      <c r="AB195" s="79"/>
      <c r="AC195" s="77" t="s">
        <v>171</v>
      </c>
      <c r="AD195" s="56"/>
      <c r="AE195" s="77" t="s">
        <v>171</v>
      </c>
      <c r="AF195" s="56"/>
      <c r="AG195" s="73" t="s">
        <v>171</v>
      </c>
      <c r="AH195" s="60"/>
    </row>
    <row r="196" spans="1:34" ht="31.5">
      <c r="A196" s="6" t="s">
        <v>626</v>
      </c>
      <c r="B196" s="1" t="s">
        <v>22</v>
      </c>
      <c r="C196" s="27" t="s">
        <v>790</v>
      </c>
      <c r="D196" s="26">
        <v>14998699.48</v>
      </c>
      <c r="E196" s="22" t="s">
        <v>171</v>
      </c>
      <c r="F196" s="26">
        <v>14998699.48</v>
      </c>
      <c r="G196" s="22" t="s">
        <v>171</v>
      </c>
      <c r="H196" s="26">
        <v>14998699.48</v>
      </c>
      <c r="I196" s="22" t="s">
        <v>171</v>
      </c>
      <c r="J196" s="22" t="s">
        <v>171</v>
      </c>
      <c r="K196" s="73" t="s">
        <v>171</v>
      </c>
      <c r="L196" s="60"/>
      <c r="M196" s="74" t="s">
        <v>626</v>
      </c>
      <c r="N196" s="60"/>
      <c r="O196" s="75" t="s">
        <v>22</v>
      </c>
      <c r="P196" s="60"/>
      <c r="Q196" s="76" t="s">
        <v>790</v>
      </c>
      <c r="R196" s="56"/>
      <c r="S196" s="72">
        <v>9573281.8</v>
      </c>
      <c r="T196" s="56"/>
      <c r="U196" s="77" t="s">
        <v>171</v>
      </c>
      <c r="V196" s="56"/>
      <c r="W196" s="72">
        <v>9573281.8</v>
      </c>
      <c r="X196" s="56"/>
      <c r="Y196" s="77" t="s">
        <v>171</v>
      </c>
      <c r="Z196" s="56"/>
      <c r="AA196" s="78">
        <v>9573281.8</v>
      </c>
      <c r="AB196" s="79"/>
      <c r="AC196" s="77" t="s">
        <v>171</v>
      </c>
      <c r="AD196" s="56"/>
      <c r="AE196" s="77" t="s">
        <v>171</v>
      </c>
      <c r="AF196" s="56"/>
      <c r="AG196" s="73" t="s">
        <v>171</v>
      </c>
      <c r="AH196" s="60"/>
    </row>
    <row r="197" spans="1:34" ht="21">
      <c r="A197" s="6" t="s">
        <v>560</v>
      </c>
      <c r="B197" s="1" t="s">
        <v>22</v>
      </c>
      <c r="C197" s="27" t="s">
        <v>791</v>
      </c>
      <c r="D197" s="26">
        <v>43212786.09</v>
      </c>
      <c r="E197" s="22" t="s">
        <v>171</v>
      </c>
      <c r="F197" s="26">
        <v>43212786.09</v>
      </c>
      <c r="G197" s="22" t="s">
        <v>171</v>
      </c>
      <c r="H197" s="26">
        <v>43212786.09</v>
      </c>
      <c r="I197" s="22" t="s">
        <v>171</v>
      </c>
      <c r="J197" s="22" t="s">
        <v>171</v>
      </c>
      <c r="K197" s="73" t="s">
        <v>171</v>
      </c>
      <c r="L197" s="60"/>
      <c r="M197" s="74" t="s">
        <v>560</v>
      </c>
      <c r="N197" s="60"/>
      <c r="O197" s="75" t="s">
        <v>22</v>
      </c>
      <c r="P197" s="60"/>
      <c r="Q197" s="76" t="s">
        <v>791</v>
      </c>
      <c r="R197" s="56"/>
      <c r="S197" s="72">
        <v>17785934.85</v>
      </c>
      <c r="T197" s="56"/>
      <c r="U197" s="77" t="s">
        <v>171</v>
      </c>
      <c r="V197" s="56"/>
      <c r="W197" s="72">
        <v>17785934.85</v>
      </c>
      <c r="X197" s="56"/>
      <c r="Y197" s="77" t="s">
        <v>171</v>
      </c>
      <c r="Z197" s="56"/>
      <c r="AA197" s="78">
        <v>17785934.85</v>
      </c>
      <c r="AB197" s="79"/>
      <c r="AC197" s="77" t="s">
        <v>171</v>
      </c>
      <c r="AD197" s="56"/>
      <c r="AE197" s="77" t="s">
        <v>171</v>
      </c>
      <c r="AF197" s="56"/>
      <c r="AG197" s="73" t="s">
        <v>171</v>
      </c>
      <c r="AH197" s="60"/>
    </row>
    <row r="198" spans="1:34" ht="21">
      <c r="A198" s="6" t="s">
        <v>562</v>
      </c>
      <c r="B198" s="1" t="s">
        <v>22</v>
      </c>
      <c r="C198" s="27" t="s">
        <v>792</v>
      </c>
      <c r="D198" s="26">
        <v>43212786.09</v>
      </c>
      <c r="E198" s="22" t="s">
        <v>171</v>
      </c>
      <c r="F198" s="26">
        <v>43212786.09</v>
      </c>
      <c r="G198" s="22" t="s">
        <v>171</v>
      </c>
      <c r="H198" s="26">
        <v>43212786.09</v>
      </c>
      <c r="I198" s="22" t="s">
        <v>171</v>
      </c>
      <c r="J198" s="22" t="s">
        <v>171</v>
      </c>
      <c r="K198" s="73" t="s">
        <v>171</v>
      </c>
      <c r="L198" s="60"/>
      <c r="M198" s="74" t="s">
        <v>562</v>
      </c>
      <c r="N198" s="60"/>
      <c r="O198" s="75" t="s">
        <v>22</v>
      </c>
      <c r="P198" s="60"/>
      <c r="Q198" s="76" t="s">
        <v>792</v>
      </c>
      <c r="R198" s="56"/>
      <c r="S198" s="72">
        <v>17785934.85</v>
      </c>
      <c r="T198" s="56"/>
      <c r="U198" s="77" t="s">
        <v>171</v>
      </c>
      <c r="V198" s="56"/>
      <c r="W198" s="72">
        <v>17785934.85</v>
      </c>
      <c r="X198" s="56"/>
      <c r="Y198" s="77" t="s">
        <v>171</v>
      </c>
      <c r="Z198" s="56"/>
      <c r="AA198" s="78">
        <v>17785934.85</v>
      </c>
      <c r="AB198" s="79"/>
      <c r="AC198" s="77" t="s">
        <v>171</v>
      </c>
      <c r="AD198" s="56"/>
      <c r="AE198" s="77" t="s">
        <v>171</v>
      </c>
      <c r="AF198" s="56"/>
      <c r="AG198" s="73" t="s">
        <v>171</v>
      </c>
      <c r="AH198" s="60"/>
    </row>
    <row r="199" spans="1:34" ht="21">
      <c r="A199" s="6" t="s">
        <v>564</v>
      </c>
      <c r="B199" s="1" t="s">
        <v>22</v>
      </c>
      <c r="C199" s="27" t="s">
        <v>793</v>
      </c>
      <c r="D199" s="26">
        <v>43212786.09</v>
      </c>
      <c r="E199" s="22" t="s">
        <v>171</v>
      </c>
      <c r="F199" s="26">
        <v>43212786.09</v>
      </c>
      <c r="G199" s="22" t="s">
        <v>171</v>
      </c>
      <c r="H199" s="26">
        <v>43212786.09</v>
      </c>
      <c r="I199" s="22" t="s">
        <v>171</v>
      </c>
      <c r="J199" s="22" t="s">
        <v>171</v>
      </c>
      <c r="K199" s="73" t="s">
        <v>171</v>
      </c>
      <c r="L199" s="60"/>
      <c r="M199" s="74" t="s">
        <v>564</v>
      </c>
      <c r="N199" s="60"/>
      <c r="O199" s="75" t="s">
        <v>22</v>
      </c>
      <c r="P199" s="60"/>
      <c r="Q199" s="76" t="s">
        <v>793</v>
      </c>
      <c r="R199" s="56"/>
      <c r="S199" s="72">
        <v>17785934.85</v>
      </c>
      <c r="T199" s="56"/>
      <c r="U199" s="77" t="s">
        <v>171</v>
      </c>
      <c r="V199" s="56"/>
      <c r="W199" s="72">
        <v>17785934.85</v>
      </c>
      <c r="X199" s="56"/>
      <c r="Y199" s="77" t="s">
        <v>171</v>
      </c>
      <c r="Z199" s="56"/>
      <c r="AA199" s="78">
        <v>17785934.85</v>
      </c>
      <c r="AB199" s="79"/>
      <c r="AC199" s="77" t="s">
        <v>171</v>
      </c>
      <c r="AD199" s="56"/>
      <c r="AE199" s="77" t="s">
        <v>171</v>
      </c>
      <c r="AF199" s="56"/>
      <c r="AG199" s="73" t="s">
        <v>171</v>
      </c>
      <c r="AH199" s="60"/>
    </row>
    <row r="200" spans="1:34" ht="12.75">
      <c r="A200" s="6" t="s">
        <v>634</v>
      </c>
      <c r="B200" s="1" t="s">
        <v>22</v>
      </c>
      <c r="C200" s="27" t="s">
        <v>794</v>
      </c>
      <c r="D200" s="26">
        <v>30000</v>
      </c>
      <c r="E200" s="22" t="s">
        <v>171</v>
      </c>
      <c r="F200" s="26">
        <v>30000</v>
      </c>
      <c r="G200" s="22" t="s">
        <v>171</v>
      </c>
      <c r="H200" s="26">
        <v>30000</v>
      </c>
      <c r="I200" s="22" t="s">
        <v>171</v>
      </c>
      <c r="J200" s="22" t="s">
        <v>171</v>
      </c>
      <c r="K200" s="73" t="s">
        <v>171</v>
      </c>
      <c r="L200" s="60"/>
      <c r="M200" s="74" t="s">
        <v>634</v>
      </c>
      <c r="N200" s="60"/>
      <c r="O200" s="75" t="s">
        <v>22</v>
      </c>
      <c r="P200" s="60"/>
      <c r="Q200" s="76" t="s">
        <v>794</v>
      </c>
      <c r="R200" s="56"/>
      <c r="S200" s="77" t="s">
        <v>171</v>
      </c>
      <c r="T200" s="56"/>
      <c r="U200" s="77" t="s">
        <v>171</v>
      </c>
      <c r="V200" s="56"/>
      <c r="W200" s="77" t="s">
        <v>171</v>
      </c>
      <c r="X200" s="56"/>
      <c r="Y200" s="77" t="s">
        <v>171</v>
      </c>
      <c r="Z200" s="56"/>
      <c r="AA200" s="80" t="s">
        <v>171</v>
      </c>
      <c r="AB200" s="81"/>
      <c r="AC200" s="77" t="s">
        <v>171</v>
      </c>
      <c r="AD200" s="56"/>
      <c r="AE200" s="77" t="s">
        <v>171</v>
      </c>
      <c r="AF200" s="56"/>
      <c r="AG200" s="73" t="s">
        <v>171</v>
      </c>
      <c r="AH200" s="60"/>
    </row>
    <row r="201" spans="1:34" ht="12.75">
      <c r="A201" s="6" t="s">
        <v>795</v>
      </c>
      <c r="B201" s="1" t="s">
        <v>22</v>
      </c>
      <c r="C201" s="27" t="s">
        <v>796</v>
      </c>
      <c r="D201" s="26">
        <v>30000</v>
      </c>
      <c r="E201" s="22" t="s">
        <v>171</v>
      </c>
      <c r="F201" s="26">
        <v>30000</v>
      </c>
      <c r="G201" s="22" t="s">
        <v>171</v>
      </c>
      <c r="H201" s="26">
        <v>30000</v>
      </c>
      <c r="I201" s="22" t="s">
        <v>171</v>
      </c>
      <c r="J201" s="22" t="s">
        <v>171</v>
      </c>
      <c r="K201" s="73" t="s">
        <v>171</v>
      </c>
      <c r="L201" s="60"/>
      <c r="M201" s="74" t="s">
        <v>795</v>
      </c>
      <c r="N201" s="60"/>
      <c r="O201" s="75" t="s">
        <v>22</v>
      </c>
      <c r="P201" s="60"/>
      <c r="Q201" s="76" t="s">
        <v>796</v>
      </c>
      <c r="R201" s="56"/>
      <c r="S201" s="77" t="s">
        <v>171</v>
      </c>
      <c r="T201" s="56"/>
      <c r="U201" s="77" t="s">
        <v>171</v>
      </c>
      <c r="V201" s="56"/>
      <c r="W201" s="77" t="s">
        <v>171</v>
      </c>
      <c r="X201" s="56"/>
      <c r="Y201" s="77" t="s">
        <v>171</v>
      </c>
      <c r="Z201" s="56"/>
      <c r="AA201" s="80" t="s">
        <v>171</v>
      </c>
      <c r="AB201" s="81"/>
      <c r="AC201" s="77" t="s">
        <v>171</v>
      </c>
      <c r="AD201" s="56"/>
      <c r="AE201" s="77" t="s">
        <v>171</v>
      </c>
      <c r="AF201" s="56"/>
      <c r="AG201" s="73" t="s">
        <v>171</v>
      </c>
      <c r="AH201" s="60"/>
    </row>
    <row r="202" spans="1:34" ht="12.75">
      <c r="A202" s="6" t="s">
        <v>566</v>
      </c>
      <c r="B202" s="1" t="s">
        <v>22</v>
      </c>
      <c r="C202" s="27" t="s">
        <v>797</v>
      </c>
      <c r="D202" s="26">
        <v>3290199.68</v>
      </c>
      <c r="E202" s="22" t="s">
        <v>171</v>
      </c>
      <c r="F202" s="26">
        <v>3290199.68</v>
      </c>
      <c r="G202" s="22" t="s">
        <v>171</v>
      </c>
      <c r="H202" s="26">
        <v>3290199.68</v>
      </c>
      <c r="I202" s="22" t="s">
        <v>171</v>
      </c>
      <c r="J202" s="22" t="s">
        <v>171</v>
      </c>
      <c r="K202" s="73" t="s">
        <v>171</v>
      </c>
      <c r="L202" s="60"/>
      <c r="M202" s="74" t="s">
        <v>566</v>
      </c>
      <c r="N202" s="60"/>
      <c r="O202" s="75" t="s">
        <v>22</v>
      </c>
      <c r="P202" s="60"/>
      <c r="Q202" s="76" t="s">
        <v>797</v>
      </c>
      <c r="R202" s="56"/>
      <c r="S202" s="72">
        <v>1572917.73</v>
      </c>
      <c r="T202" s="56"/>
      <c r="U202" s="77" t="s">
        <v>171</v>
      </c>
      <c r="V202" s="56"/>
      <c r="W202" s="72">
        <v>1572917.73</v>
      </c>
      <c r="X202" s="56"/>
      <c r="Y202" s="77" t="s">
        <v>171</v>
      </c>
      <c r="Z202" s="56"/>
      <c r="AA202" s="78">
        <v>1572917.73</v>
      </c>
      <c r="AB202" s="79"/>
      <c r="AC202" s="77" t="s">
        <v>171</v>
      </c>
      <c r="AD202" s="56"/>
      <c r="AE202" s="77" t="s">
        <v>171</v>
      </c>
      <c r="AF202" s="56"/>
      <c r="AG202" s="73" t="s">
        <v>171</v>
      </c>
      <c r="AH202" s="60"/>
    </row>
    <row r="203" spans="1:34" ht="12.75">
      <c r="A203" s="6" t="s">
        <v>589</v>
      </c>
      <c r="B203" s="1" t="s">
        <v>22</v>
      </c>
      <c r="C203" s="27" t="s">
        <v>798</v>
      </c>
      <c r="D203" s="26">
        <v>26170.64</v>
      </c>
      <c r="E203" s="22" t="s">
        <v>171</v>
      </c>
      <c r="F203" s="26">
        <v>26170.64</v>
      </c>
      <c r="G203" s="22" t="s">
        <v>171</v>
      </c>
      <c r="H203" s="26">
        <v>26170.64</v>
      </c>
      <c r="I203" s="22" t="s">
        <v>171</v>
      </c>
      <c r="J203" s="22" t="s">
        <v>171</v>
      </c>
      <c r="K203" s="73" t="s">
        <v>171</v>
      </c>
      <c r="L203" s="60"/>
      <c r="M203" s="74" t="s">
        <v>589</v>
      </c>
      <c r="N203" s="60"/>
      <c r="O203" s="75" t="s">
        <v>22</v>
      </c>
      <c r="P203" s="60"/>
      <c r="Q203" s="76" t="s">
        <v>798</v>
      </c>
      <c r="R203" s="56"/>
      <c r="S203" s="72">
        <v>26079.3</v>
      </c>
      <c r="T203" s="56"/>
      <c r="U203" s="77" t="s">
        <v>171</v>
      </c>
      <c r="V203" s="56"/>
      <c r="W203" s="72">
        <v>26079.3</v>
      </c>
      <c r="X203" s="56"/>
      <c r="Y203" s="77" t="s">
        <v>171</v>
      </c>
      <c r="Z203" s="56"/>
      <c r="AA203" s="78">
        <v>26079.3</v>
      </c>
      <c r="AB203" s="79"/>
      <c r="AC203" s="77" t="s">
        <v>171</v>
      </c>
      <c r="AD203" s="56"/>
      <c r="AE203" s="77" t="s">
        <v>171</v>
      </c>
      <c r="AF203" s="56"/>
      <c r="AG203" s="73" t="s">
        <v>171</v>
      </c>
      <c r="AH203" s="60"/>
    </row>
    <row r="204" spans="1:34" ht="21">
      <c r="A204" s="6" t="s">
        <v>591</v>
      </c>
      <c r="B204" s="1" t="s">
        <v>22</v>
      </c>
      <c r="C204" s="27" t="s">
        <v>799</v>
      </c>
      <c r="D204" s="26">
        <v>26170.64</v>
      </c>
      <c r="E204" s="22" t="s">
        <v>171</v>
      </c>
      <c r="F204" s="26">
        <v>26170.64</v>
      </c>
      <c r="G204" s="22" t="s">
        <v>171</v>
      </c>
      <c r="H204" s="26">
        <v>26170.64</v>
      </c>
      <c r="I204" s="22" t="s">
        <v>171</v>
      </c>
      <c r="J204" s="22" t="s">
        <v>171</v>
      </c>
      <c r="K204" s="73" t="s">
        <v>171</v>
      </c>
      <c r="L204" s="60"/>
      <c r="M204" s="74" t="s">
        <v>591</v>
      </c>
      <c r="N204" s="60"/>
      <c r="O204" s="75" t="s">
        <v>22</v>
      </c>
      <c r="P204" s="60"/>
      <c r="Q204" s="76" t="s">
        <v>799</v>
      </c>
      <c r="R204" s="56"/>
      <c r="S204" s="72">
        <v>26079.3</v>
      </c>
      <c r="T204" s="56"/>
      <c r="U204" s="77" t="s">
        <v>171</v>
      </c>
      <c r="V204" s="56"/>
      <c r="W204" s="72">
        <v>26079.3</v>
      </c>
      <c r="X204" s="56"/>
      <c r="Y204" s="77" t="s">
        <v>171</v>
      </c>
      <c r="Z204" s="56"/>
      <c r="AA204" s="78">
        <v>26079.3</v>
      </c>
      <c r="AB204" s="79"/>
      <c r="AC204" s="77" t="s">
        <v>171</v>
      </c>
      <c r="AD204" s="56"/>
      <c r="AE204" s="77" t="s">
        <v>171</v>
      </c>
      <c r="AF204" s="56"/>
      <c r="AG204" s="73" t="s">
        <v>171</v>
      </c>
      <c r="AH204" s="60"/>
    </row>
    <row r="205" spans="1:34" ht="12.75">
      <c r="A205" s="6" t="s">
        <v>568</v>
      </c>
      <c r="B205" s="1" t="s">
        <v>22</v>
      </c>
      <c r="C205" s="27" t="s">
        <v>800</v>
      </c>
      <c r="D205" s="26">
        <v>3264029.04</v>
      </c>
      <c r="E205" s="22" t="s">
        <v>171</v>
      </c>
      <c r="F205" s="26">
        <v>3264029.04</v>
      </c>
      <c r="G205" s="22" t="s">
        <v>171</v>
      </c>
      <c r="H205" s="26">
        <v>3264029.04</v>
      </c>
      <c r="I205" s="22" t="s">
        <v>171</v>
      </c>
      <c r="J205" s="22" t="s">
        <v>171</v>
      </c>
      <c r="K205" s="73" t="s">
        <v>171</v>
      </c>
      <c r="L205" s="60"/>
      <c r="M205" s="74" t="s">
        <v>568</v>
      </c>
      <c r="N205" s="60"/>
      <c r="O205" s="75" t="s">
        <v>22</v>
      </c>
      <c r="P205" s="60"/>
      <c r="Q205" s="76" t="s">
        <v>800</v>
      </c>
      <c r="R205" s="56"/>
      <c r="S205" s="72">
        <v>1546838.43</v>
      </c>
      <c r="T205" s="56"/>
      <c r="U205" s="77" t="s">
        <v>171</v>
      </c>
      <c r="V205" s="56"/>
      <c r="W205" s="72">
        <v>1546838.43</v>
      </c>
      <c r="X205" s="56"/>
      <c r="Y205" s="77" t="s">
        <v>171</v>
      </c>
      <c r="Z205" s="56"/>
      <c r="AA205" s="78">
        <v>1546838.43</v>
      </c>
      <c r="AB205" s="79"/>
      <c r="AC205" s="77" t="s">
        <v>171</v>
      </c>
      <c r="AD205" s="56"/>
      <c r="AE205" s="77" t="s">
        <v>171</v>
      </c>
      <c r="AF205" s="56"/>
      <c r="AG205" s="73" t="s">
        <v>171</v>
      </c>
      <c r="AH205" s="60"/>
    </row>
    <row r="206" spans="1:34" ht="12.75">
      <c r="A206" s="6" t="s">
        <v>570</v>
      </c>
      <c r="B206" s="1" t="s">
        <v>22</v>
      </c>
      <c r="C206" s="27" t="s">
        <v>801</v>
      </c>
      <c r="D206" s="26">
        <v>3040900</v>
      </c>
      <c r="E206" s="22" t="s">
        <v>171</v>
      </c>
      <c r="F206" s="26">
        <v>3040900</v>
      </c>
      <c r="G206" s="22" t="s">
        <v>171</v>
      </c>
      <c r="H206" s="26">
        <v>3040900</v>
      </c>
      <c r="I206" s="22" t="s">
        <v>171</v>
      </c>
      <c r="J206" s="22" t="s">
        <v>171</v>
      </c>
      <c r="K206" s="73" t="s">
        <v>171</v>
      </c>
      <c r="L206" s="60"/>
      <c r="M206" s="74" t="s">
        <v>570</v>
      </c>
      <c r="N206" s="60"/>
      <c r="O206" s="75" t="s">
        <v>22</v>
      </c>
      <c r="P206" s="60"/>
      <c r="Q206" s="76" t="s">
        <v>801</v>
      </c>
      <c r="R206" s="56"/>
      <c r="S206" s="72">
        <v>1538651</v>
      </c>
      <c r="T206" s="56"/>
      <c r="U206" s="77" t="s">
        <v>171</v>
      </c>
      <c r="V206" s="56"/>
      <c r="W206" s="72">
        <v>1538651</v>
      </c>
      <c r="X206" s="56"/>
      <c r="Y206" s="77" t="s">
        <v>171</v>
      </c>
      <c r="Z206" s="56"/>
      <c r="AA206" s="78">
        <v>1538651</v>
      </c>
      <c r="AB206" s="79"/>
      <c r="AC206" s="77" t="s">
        <v>171</v>
      </c>
      <c r="AD206" s="56"/>
      <c r="AE206" s="77" t="s">
        <v>171</v>
      </c>
      <c r="AF206" s="56"/>
      <c r="AG206" s="73" t="s">
        <v>171</v>
      </c>
      <c r="AH206" s="60"/>
    </row>
    <row r="207" spans="1:34" ht="12.75">
      <c r="A207" s="6" t="s">
        <v>572</v>
      </c>
      <c r="B207" s="1" t="s">
        <v>22</v>
      </c>
      <c r="C207" s="27" t="s">
        <v>802</v>
      </c>
      <c r="D207" s="26">
        <v>7500</v>
      </c>
      <c r="E207" s="22" t="s">
        <v>171</v>
      </c>
      <c r="F207" s="26">
        <v>7500</v>
      </c>
      <c r="G207" s="22" t="s">
        <v>171</v>
      </c>
      <c r="H207" s="26">
        <v>7500</v>
      </c>
      <c r="I207" s="22" t="s">
        <v>171</v>
      </c>
      <c r="J207" s="22" t="s">
        <v>171</v>
      </c>
      <c r="K207" s="73" t="s">
        <v>171</v>
      </c>
      <c r="L207" s="60"/>
      <c r="M207" s="74" t="s">
        <v>572</v>
      </c>
      <c r="N207" s="60"/>
      <c r="O207" s="75" t="s">
        <v>22</v>
      </c>
      <c r="P207" s="60"/>
      <c r="Q207" s="76" t="s">
        <v>802</v>
      </c>
      <c r="R207" s="56"/>
      <c r="S207" s="72">
        <v>7500</v>
      </c>
      <c r="T207" s="56"/>
      <c r="U207" s="77" t="s">
        <v>171</v>
      </c>
      <c r="V207" s="56"/>
      <c r="W207" s="72">
        <v>7500</v>
      </c>
      <c r="X207" s="56"/>
      <c r="Y207" s="77" t="s">
        <v>171</v>
      </c>
      <c r="Z207" s="56"/>
      <c r="AA207" s="78">
        <v>7500</v>
      </c>
      <c r="AB207" s="79"/>
      <c r="AC207" s="77" t="s">
        <v>171</v>
      </c>
      <c r="AD207" s="56"/>
      <c r="AE207" s="77" t="s">
        <v>171</v>
      </c>
      <c r="AF207" s="56"/>
      <c r="AG207" s="73" t="s">
        <v>171</v>
      </c>
      <c r="AH207" s="60"/>
    </row>
    <row r="208" spans="1:34" ht="12.75">
      <c r="A208" s="6" t="s">
        <v>596</v>
      </c>
      <c r="B208" s="1" t="s">
        <v>22</v>
      </c>
      <c r="C208" s="27" t="s">
        <v>803</v>
      </c>
      <c r="D208" s="26">
        <v>215629.04</v>
      </c>
      <c r="E208" s="22" t="s">
        <v>171</v>
      </c>
      <c r="F208" s="26">
        <v>215629.04</v>
      </c>
      <c r="G208" s="22" t="s">
        <v>171</v>
      </c>
      <c r="H208" s="26">
        <v>215629.04</v>
      </c>
      <c r="I208" s="22" t="s">
        <v>171</v>
      </c>
      <c r="J208" s="22" t="s">
        <v>171</v>
      </c>
      <c r="K208" s="73" t="s">
        <v>171</v>
      </c>
      <c r="L208" s="60"/>
      <c r="M208" s="74" t="s">
        <v>596</v>
      </c>
      <c r="N208" s="60"/>
      <c r="O208" s="75" t="s">
        <v>22</v>
      </c>
      <c r="P208" s="60"/>
      <c r="Q208" s="76" t="s">
        <v>803</v>
      </c>
      <c r="R208" s="56"/>
      <c r="S208" s="72">
        <v>687.43</v>
      </c>
      <c r="T208" s="56"/>
      <c r="U208" s="77" t="s">
        <v>171</v>
      </c>
      <c r="V208" s="56"/>
      <c r="W208" s="72">
        <v>687.43</v>
      </c>
      <c r="X208" s="56"/>
      <c r="Y208" s="77" t="s">
        <v>171</v>
      </c>
      <c r="Z208" s="56"/>
      <c r="AA208" s="78">
        <v>687.43</v>
      </c>
      <c r="AB208" s="79"/>
      <c r="AC208" s="77" t="s">
        <v>171</v>
      </c>
      <c r="AD208" s="56"/>
      <c r="AE208" s="77" t="s">
        <v>171</v>
      </c>
      <c r="AF208" s="56"/>
      <c r="AG208" s="73" t="s">
        <v>171</v>
      </c>
      <c r="AH208" s="60"/>
    </row>
    <row r="209" spans="1:34" ht="12.75">
      <c r="A209" s="6" t="s">
        <v>804</v>
      </c>
      <c r="B209" s="1" t="s">
        <v>22</v>
      </c>
      <c r="C209" s="27" t="s">
        <v>805</v>
      </c>
      <c r="D209" s="26">
        <v>291427676.99</v>
      </c>
      <c r="E209" s="22" t="s">
        <v>171</v>
      </c>
      <c r="F209" s="26">
        <v>291427676.99</v>
      </c>
      <c r="G209" s="22" t="s">
        <v>171</v>
      </c>
      <c r="H209" s="26">
        <v>291427676.99</v>
      </c>
      <c r="I209" s="22" t="s">
        <v>171</v>
      </c>
      <c r="J209" s="22" t="s">
        <v>171</v>
      </c>
      <c r="K209" s="73" t="s">
        <v>171</v>
      </c>
      <c r="L209" s="60"/>
      <c r="M209" s="74" t="s">
        <v>804</v>
      </c>
      <c r="N209" s="60"/>
      <c r="O209" s="75" t="s">
        <v>22</v>
      </c>
      <c r="P209" s="60"/>
      <c r="Q209" s="76" t="s">
        <v>805</v>
      </c>
      <c r="R209" s="56"/>
      <c r="S209" s="72">
        <v>207070396.29</v>
      </c>
      <c r="T209" s="56"/>
      <c r="U209" s="77" t="s">
        <v>171</v>
      </c>
      <c r="V209" s="56"/>
      <c r="W209" s="72">
        <v>207070396.29</v>
      </c>
      <c r="X209" s="56"/>
      <c r="Y209" s="77" t="s">
        <v>171</v>
      </c>
      <c r="Z209" s="56"/>
      <c r="AA209" s="78">
        <v>207070396.29</v>
      </c>
      <c r="AB209" s="79"/>
      <c r="AC209" s="77" t="s">
        <v>171</v>
      </c>
      <c r="AD209" s="56"/>
      <c r="AE209" s="77" t="s">
        <v>171</v>
      </c>
      <c r="AF209" s="56"/>
      <c r="AG209" s="73" t="s">
        <v>171</v>
      </c>
      <c r="AH209" s="60"/>
    </row>
    <row r="210" spans="1:34" ht="42">
      <c r="A210" s="6" t="s">
        <v>546</v>
      </c>
      <c r="B210" s="1" t="s">
        <v>22</v>
      </c>
      <c r="C210" s="27" t="s">
        <v>806</v>
      </c>
      <c r="D210" s="26">
        <v>193487550</v>
      </c>
      <c r="E210" s="22" t="s">
        <v>171</v>
      </c>
      <c r="F210" s="26">
        <v>193487550</v>
      </c>
      <c r="G210" s="22" t="s">
        <v>171</v>
      </c>
      <c r="H210" s="26">
        <v>193487550</v>
      </c>
      <c r="I210" s="22" t="s">
        <v>171</v>
      </c>
      <c r="J210" s="22" t="s">
        <v>171</v>
      </c>
      <c r="K210" s="73" t="s">
        <v>171</v>
      </c>
      <c r="L210" s="60"/>
      <c r="M210" s="74" t="s">
        <v>546</v>
      </c>
      <c r="N210" s="60"/>
      <c r="O210" s="75" t="s">
        <v>22</v>
      </c>
      <c r="P210" s="60"/>
      <c r="Q210" s="76" t="s">
        <v>806</v>
      </c>
      <c r="R210" s="56"/>
      <c r="S210" s="72">
        <v>170358688.88</v>
      </c>
      <c r="T210" s="56"/>
      <c r="U210" s="77" t="s">
        <v>171</v>
      </c>
      <c r="V210" s="56"/>
      <c r="W210" s="72">
        <v>170358688.88</v>
      </c>
      <c r="X210" s="56"/>
      <c r="Y210" s="77" t="s">
        <v>171</v>
      </c>
      <c r="Z210" s="56"/>
      <c r="AA210" s="78">
        <v>170358688.88</v>
      </c>
      <c r="AB210" s="79"/>
      <c r="AC210" s="77" t="s">
        <v>171</v>
      </c>
      <c r="AD210" s="56"/>
      <c r="AE210" s="77" t="s">
        <v>171</v>
      </c>
      <c r="AF210" s="56"/>
      <c r="AG210" s="73" t="s">
        <v>171</v>
      </c>
      <c r="AH210" s="60"/>
    </row>
    <row r="211" spans="1:34" ht="12.75">
      <c r="A211" s="6" t="s">
        <v>622</v>
      </c>
      <c r="B211" s="1" t="s">
        <v>22</v>
      </c>
      <c r="C211" s="27" t="s">
        <v>807</v>
      </c>
      <c r="D211" s="26">
        <v>193487550</v>
      </c>
      <c r="E211" s="22" t="s">
        <v>171</v>
      </c>
      <c r="F211" s="26">
        <v>193487550</v>
      </c>
      <c r="G211" s="22" t="s">
        <v>171</v>
      </c>
      <c r="H211" s="26">
        <v>193487550</v>
      </c>
      <c r="I211" s="22" t="s">
        <v>171</v>
      </c>
      <c r="J211" s="22" t="s">
        <v>171</v>
      </c>
      <c r="K211" s="73" t="s">
        <v>171</v>
      </c>
      <c r="L211" s="60"/>
      <c r="M211" s="74" t="s">
        <v>622</v>
      </c>
      <c r="N211" s="60"/>
      <c r="O211" s="75" t="s">
        <v>22</v>
      </c>
      <c r="P211" s="60"/>
      <c r="Q211" s="76" t="s">
        <v>807</v>
      </c>
      <c r="R211" s="56"/>
      <c r="S211" s="72">
        <v>170358688.88</v>
      </c>
      <c r="T211" s="56"/>
      <c r="U211" s="77" t="s">
        <v>171</v>
      </c>
      <c r="V211" s="56"/>
      <c r="W211" s="72">
        <v>170358688.88</v>
      </c>
      <c r="X211" s="56"/>
      <c r="Y211" s="77" t="s">
        <v>171</v>
      </c>
      <c r="Z211" s="56"/>
      <c r="AA211" s="78">
        <v>170358688.88</v>
      </c>
      <c r="AB211" s="79"/>
      <c r="AC211" s="77" t="s">
        <v>171</v>
      </c>
      <c r="AD211" s="56"/>
      <c r="AE211" s="77" t="s">
        <v>171</v>
      </c>
      <c r="AF211" s="56"/>
      <c r="AG211" s="73" t="s">
        <v>171</v>
      </c>
      <c r="AH211" s="60"/>
    </row>
    <row r="212" spans="1:34" ht="12.75">
      <c r="A212" s="6" t="s">
        <v>624</v>
      </c>
      <c r="B212" s="1" t="s">
        <v>22</v>
      </c>
      <c r="C212" s="27" t="s">
        <v>808</v>
      </c>
      <c r="D212" s="26">
        <v>141969412.65</v>
      </c>
      <c r="E212" s="22" t="s">
        <v>171</v>
      </c>
      <c r="F212" s="26">
        <v>141969412.65</v>
      </c>
      <c r="G212" s="22" t="s">
        <v>171</v>
      </c>
      <c r="H212" s="26">
        <v>141969412.65</v>
      </c>
      <c r="I212" s="22" t="s">
        <v>171</v>
      </c>
      <c r="J212" s="22" t="s">
        <v>171</v>
      </c>
      <c r="K212" s="73" t="s">
        <v>171</v>
      </c>
      <c r="L212" s="60"/>
      <c r="M212" s="74" t="s">
        <v>624</v>
      </c>
      <c r="N212" s="60"/>
      <c r="O212" s="75" t="s">
        <v>22</v>
      </c>
      <c r="P212" s="60"/>
      <c r="Q212" s="76" t="s">
        <v>808</v>
      </c>
      <c r="R212" s="56"/>
      <c r="S212" s="72">
        <v>126150324.23</v>
      </c>
      <c r="T212" s="56"/>
      <c r="U212" s="77" t="s">
        <v>171</v>
      </c>
      <c r="V212" s="56"/>
      <c r="W212" s="72">
        <v>126150324.23</v>
      </c>
      <c r="X212" s="56"/>
      <c r="Y212" s="77" t="s">
        <v>171</v>
      </c>
      <c r="Z212" s="56"/>
      <c r="AA212" s="78">
        <v>126150324.23</v>
      </c>
      <c r="AB212" s="79"/>
      <c r="AC212" s="77" t="s">
        <v>171</v>
      </c>
      <c r="AD212" s="56"/>
      <c r="AE212" s="77" t="s">
        <v>171</v>
      </c>
      <c r="AF212" s="56"/>
      <c r="AG212" s="73" t="s">
        <v>171</v>
      </c>
      <c r="AH212" s="60"/>
    </row>
    <row r="213" spans="1:34" ht="21">
      <c r="A213" s="6" t="s">
        <v>788</v>
      </c>
      <c r="B213" s="1" t="s">
        <v>22</v>
      </c>
      <c r="C213" s="27" t="s">
        <v>809</v>
      </c>
      <c r="D213" s="26">
        <v>103250</v>
      </c>
      <c r="E213" s="22" t="s">
        <v>171</v>
      </c>
      <c r="F213" s="26">
        <v>103250</v>
      </c>
      <c r="G213" s="22" t="s">
        <v>171</v>
      </c>
      <c r="H213" s="26">
        <v>103250</v>
      </c>
      <c r="I213" s="22" t="s">
        <v>171</v>
      </c>
      <c r="J213" s="22" t="s">
        <v>171</v>
      </c>
      <c r="K213" s="73" t="s">
        <v>171</v>
      </c>
      <c r="L213" s="60"/>
      <c r="M213" s="74" t="s">
        <v>788</v>
      </c>
      <c r="N213" s="60"/>
      <c r="O213" s="75" t="s">
        <v>22</v>
      </c>
      <c r="P213" s="60"/>
      <c r="Q213" s="76" t="s">
        <v>809</v>
      </c>
      <c r="R213" s="56"/>
      <c r="S213" s="72">
        <v>10738.28</v>
      </c>
      <c r="T213" s="56"/>
      <c r="U213" s="77" t="s">
        <v>171</v>
      </c>
      <c r="V213" s="56"/>
      <c r="W213" s="72">
        <v>10738.28</v>
      </c>
      <c r="X213" s="56"/>
      <c r="Y213" s="77" t="s">
        <v>171</v>
      </c>
      <c r="Z213" s="56"/>
      <c r="AA213" s="78">
        <v>10738.28</v>
      </c>
      <c r="AB213" s="79"/>
      <c r="AC213" s="77" t="s">
        <v>171</v>
      </c>
      <c r="AD213" s="56"/>
      <c r="AE213" s="77" t="s">
        <v>171</v>
      </c>
      <c r="AF213" s="56"/>
      <c r="AG213" s="73" t="s">
        <v>171</v>
      </c>
      <c r="AH213" s="60"/>
    </row>
    <row r="214" spans="1:34" ht="31.5">
      <c r="A214" s="6" t="s">
        <v>626</v>
      </c>
      <c r="B214" s="1" t="s">
        <v>22</v>
      </c>
      <c r="C214" s="27" t="s">
        <v>810</v>
      </c>
      <c r="D214" s="26">
        <v>51414887.35</v>
      </c>
      <c r="E214" s="22" t="s">
        <v>171</v>
      </c>
      <c r="F214" s="26">
        <v>51414887.35</v>
      </c>
      <c r="G214" s="22" t="s">
        <v>171</v>
      </c>
      <c r="H214" s="26">
        <v>51414887.35</v>
      </c>
      <c r="I214" s="22" t="s">
        <v>171</v>
      </c>
      <c r="J214" s="22" t="s">
        <v>171</v>
      </c>
      <c r="K214" s="73" t="s">
        <v>171</v>
      </c>
      <c r="L214" s="60"/>
      <c r="M214" s="74" t="s">
        <v>626</v>
      </c>
      <c r="N214" s="60"/>
      <c r="O214" s="75" t="s">
        <v>22</v>
      </c>
      <c r="P214" s="60"/>
      <c r="Q214" s="76" t="s">
        <v>810</v>
      </c>
      <c r="R214" s="56"/>
      <c r="S214" s="72">
        <v>44197626.37</v>
      </c>
      <c r="T214" s="56"/>
      <c r="U214" s="77" t="s">
        <v>171</v>
      </c>
      <c r="V214" s="56"/>
      <c r="W214" s="72">
        <v>44197626.37</v>
      </c>
      <c r="X214" s="56"/>
      <c r="Y214" s="77" t="s">
        <v>171</v>
      </c>
      <c r="Z214" s="56"/>
      <c r="AA214" s="78">
        <v>44197626.37</v>
      </c>
      <c r="AB214" s="79"/>
      <c r="AC214" s="77" t="s">
        <v>171</v>
      </c>
      <c r="AD214" s="56"/>
      <c r="AE214" s="77" t="s">
        <v>171</v>
      </c>
      <c r="AF214" s="56"/>
      <c r="AG214" s="73" t="s">
        <v>171</v>
      </c>
      <c r="AH214" s="60"/>
    </row>
    <row r="215" spans="1:34" ht="21">
      <c r="A215" s="6" t="s">
        <v>560</v>
      </c>
      <c r="B215" s="1" t="s">
        <v>22</v>
      </c>
      <c r="C215" s="27" t="s">
        <v>811</v>
      </c>
      <c r="D215" s="26">
        <v>87943909.16</v>
      </c>
      <c r="E215" s="22" t="s">
        <v>171</v>
      </c>
      <c r="F215" s="26">
        <v>87943909.16</v>
      </c>
      <c r="G215" s="22" t="s">
        <v>171</v>
      </c>
      <c r="H215" s="26">
        <v>87943909.16</v>
      </c>
      <c r="I215" s="22" t="s">
        <v>171</v>
      </c>
      <c r="J215" s="22" t="s">
        <v>171</v>
      </c>
      <c r="K215" s="73" t="s">
        <v>171</v>
      </c>
      <c r="L215" s="60"/>
      <c r="M215" s="74" t="s">
        <v>560</v>
      </c>
      <c r="N215" s="60"/>
      <c r="O215" s="75" t="s">
        <v>22</v>
      </c>
      <c r="P215" s="60"/>
      <c r="Q215" s="76" t="s">
        <v>811</v>
      </c>
      <c r="R215" s="56"/>
      <c r="S215" s="72">
        <v>31173729.37</v>
      </c>
      <c r="T215" s="56"/>
      <c r="U215" s="77" t="s">
        <v>171</v>
      </c>
      <c r="V215" s="56"/>
      <c r="W215" s="72">
        <v>31173729.37</v>
      </c>
      <c r="X215" s="56"/>
      <c r="Y215" s="77" t="s">
        <v>171</v>
      </c>
      <c r="Z215" s="56"/>
      <c r="AA215" s="78">
        <v>31173729.37</v>
      </c>
      <c r="AB215" s="79"/>
      <c r="AC215" s="77" t="s">
        <v>171</v>
      </c>
      <c r="AD215" s="56"/>
      <c r="AE215" s="77" t="s">
        <v>171</v>
      </c>
      <c r="AF215" s="56"/>
      <c r="AG215" s="73" t="s">
        <v>171</v>
      </c>
      <c r="AH215" s="60"/>
    </row>
    <row r="216" spans="1:34" ht="21">
      <c r="A216" s="6" t="s">
        <v>562</v>
      </c>
      <c r="B216" s="1" t="s">
        <v>22</v>
      </c>
      <c r="C216" s="27" t="s">
        <v>812</v>
      </c>
      <c r="D216" s="26">
        <v>87943909.16</v>
      </c>
      <c r="E216" s="22" t="s">
        <v>171</v>
      </c>
      <c r="F216" s="26">
        <v>87943909.16</v>
      </c>
      <c r="G216" s="22" t="s">
        <v>171</v>
      </c>
      <c r="H216" s="26">
        <v>87943909.16</v>
      </c>
      <c r="I216" s="22" t="s">
        <v>171</v>
      </c>
      <c r="J216" s="22" t="s">
        <v>171</v>
      </c>
      <c r="K216" s="73" t="s">
        <v>171</v>
      </c>
      <c r="L216" s="60"/>
      <c r="M216" s="74" t="s">
        <v>562</v>
      </c>
      <c r="N216" s="60"/>
      <c r="O216" s="75" t="s">
        <v>22</v>
      </c>
      <c r="P216" s="60"/>
      <c r="Q216" s="76" t="s">
        <v>812</v>
      </c>
      <c r="R216" s="56"/>
      <c r="S216" s="72">
        <v>31173729.37</v>
      </c>
      <c r="T216" s="56"/>
      <c r="U216" s="77" t="s">
        <v>171</v>
      </c>
      <c r="V216" s="56"/>
      <c r="W216" s="72">
        <v>31173729.37</v>
      </c>
      <c r="X216" s="56"/>
      <c r="Y216" s="77" t="s">
        <v>171</v>
      </c>
      <c r="Z216" s="56"/>
      <c r="AA216" s="78">
        <v>31173729.37</v>
      </c>
      <c r="AB216" s="79"/>
      <c r="AC216" s="77" t="s">
        <v>171</v>
      </c>
      <c r="AD216" s="56"/>
      <c r="AE216" s="77" t="s">
        <v>171</v>
      </c>
      <c r="AF216" s="56"/>
      <c r="AG216" s="73" t="s">
        <v>171</v>
      </c>
      <c r="AH216" s="60"/>
    </row>
    <row r="217" spans="1:34" ht="21">
      <c r="A217" s="6" t="s">
        <v>564</v>
      </c>
      <c r="B217" s="1" t="s">
        <v>22</v>
      </c>
      <c r="C217" s="27" t="s">
        <v>813</v>
      </c>
      <c r="D217" s="26">
        <v>87943909.16</v>
      </c>
      <c r="E217" s="22" t="s">
        <v>171</v>
      </c>
      <c r="F217" s="26">
        <v>87943909.16</v>
      </c>
      <c r="G217" s="22" t="s">
        <v>171</v>
      </c>
      <c r="H217" s="26">
        <v>87943909.16</v>
      </c>
      <c r="I217" s="22" t="s">
        <v>171</v>
      </c>
      <c r="J217" s="22" t="s">
        <v>171</v>
      </c>
      <c r="K217" s="73" t="s">
        <v>171</v>
      </c>
      <c r="L217" s="60"/>
      <c r="M217" s="74" t="s">
        <v>564</v>
      </c>
      <c r="N217" s="60"/>
      <c r="O217" s="75" t="s">
        <v>22</v>
      </c>
      <c r="P217" s="60"/>
      <c r="Q217" s="76" t="s">
        <v>813</v>
      </c>
      <c r="R217" s="56"/>
      <c r="S217" s="72">
        <v>31173729.37</v>
      </c>
      <c r="T217" s="56"/>
      <c r="U217" s="77" t="s">
        <v>171</v>
      </c>
      <c r="V217" s="56"/>
      <c r="W217" s="72">
        <v>31173729.37</v>
      </c>
      <c r="X217" s="56"/>
      <c r="Y217" s="77" t="s">
        <v>171</v>
      </c>
      <c r="Z217" s="56"/>
      <c r="AA217" s="78">
        <v>31173729.37</v>
      </c>
      <c r="AB217" s="79"/>
      <c r="AC217" s="77" t="s">
        <v>171</v>
      </c>
      <c r="AD217" s="56"/>
      <c r="AE217" s="77" t="s">
        <v>171</v>
      </c>
      <c r="AF217" s="56"/>
      <c r="AG217" s="73" t="s">
        <v>171</v>
      </c>
      <c r="AH217" s="60"/>
    </row>
    <row r="218" spans="1:34" ht="12.75">
      <c r="A218" s="6" t="s">
        <v>634</v>
      </c>
      <c r="B218" s="1" t="s">
        <v>22</v>
      </c>
      <c r="C218" s="27" t="s">
        <v>814</v>
      </c>
      <c r="D218" s="26">
        <v>70000</v>
      </c>
      <c r="E218" s="22" t="s">
        <v>171</v>
      </c>
      <c r="F218" s="26">
        <v>70000</v>
      </c>
      <c r="G218" s="22" t="s">
        <v>171</v>
      </c>
      <c r="H218" s="26">
        <v>70000</v>
      </c>
      <c r="I218" s="22" t="s">
        <v>171</v>
      </c>
      <c r="J218" s="22" t="s">
        <v>171</v>
      </c>
      <c r="K218" s="73" t="s">
        <v>171</v>
      </c>
      <c r="L218" s="60"/>
      <c r="M218" s="74" t="s">
        <v>634</v>
      </c>
      <c r="N218" s="60"/>
      <c r="O218" s="75" t="s">
        <v>22</v>
      </c>
      <c r="P218" s="60"/>
      <c r="Q218" s="76" t="s">
        <v>814</v>
      </c>
      <c r="R218" s="56"/>
      <c r="S218" s="77" t="s">
        <v>171</v>
      </c>
      <c r="T218" s="56"/>
      <c r="U218" s="77" t="s">
        <v>171</v>
      </c>
      <c r="V218" s="56"/>
      <c r="W218" s="77" t="s">
        <v>171</v>
      </c>
      <c r="X218" s="56"/>
      <c r="Y218" s="77" t="s">
        <v>171</v>
      </c>
      <c r="Z218" s="56"/>
      <c r="AA218" s="80" t="s">
        <v>171</v>
      </c>
      <c r="AB218" s="81"/>
      <c r="AC218" s="77" t="s">
        <v>171</v>
      </c>
      <c r="AD218" s="56"/>
      <c r="AE218" s="77" t="s">
        <v>171</v>
      </c>
      <c r="AF218" s="56"/>
      <c r="AG218" s="73" t="s">
        <v>171</v>
      </c>
      <c r="AH218" s="60"/>
    </row>
    <row r="219" spans="1:34" ht="12.75">
      <c r="A219" s="6" t="s">
        <v>795</v>
      </c>
      <c r="B219" s="1" t="s">
        <v>22</v>
      </c>
      <c r="C219" s="27" t="s">
        <v>815</v>
      </c>
      <c r="D219" s="26">
        <v>70000</v>
      </c>
      <c r="E219" s="22" t="s">
        <v>171</v>
      </c>
      <c r="F219" s="26">
        <v>70000</v>
      </c>
      <c r="G219" s="22" t="s">
        <v>171</v>
      </c>
      <c r="H219" s="26">
        <v>70000</v>
      </c>
      <c r="I219" s="22" t="s">
        <v>171</v>
      </c>
      <c r="J219" s="22" t="s">
        <v>171</v>
      </c>
      <c r="K219" s="73" t="s">
        <v>171</v>
      </c>
      <c r="L219" s="60"/>
      <c r="M219" s="74" t="s">
        <v>795</v>
      </c>
      <c r="N219" s="60"/>
      <c r="O219" s="75" t="s">
        <v>22</v>
      </c>
      <c r="P219" s="60"/>
      <c r="Q219" s="76" t="s">
        <v>815</v>
      </c>
      <c r="R219" s="56"/>
      <c r="S219" s="77" t="s">
        <v>171</v>
      </c>
      <c r="T219" s="56"/>
      <c r="U219" s="77" t="s">
        <v>171</v>
      </c>
      <c r="V219" s="56"/>
      <c r="W219" s="77" t="s">
        <v>171</v>
      </c>
      <c r="X219" s="56"/>
      <c r="Y219" s="77" t="s">
        <v>171</v>
      </c>
      <c r="Z219" s="56"/>
      <c r="AA219" s="80" t="s">
        <v>171</v>
      </c>
      <c r="AB219" s="81"/>
      <c r="AC219" s="77" t="s">
        <v>171</v>
      </c>
      <c r="AD219" s="56"/>
      <c r="AE219" s="77" t="s">
        <v>171</v>
      </c>
      <c r="AF219" s="56"/>
      <c r="AG219" s="73" t="s">
        <v>171</v>
      </c>
      <c r="AH219" s="60"/>
    </row>
    <row r="220" spans="1:34" ht="21">
      <c r="A220" s="6" t="s">
        <v>700</v>
      </c>
      <c r="B220" s="1" t="s">
        <v>22</v>
      </c>
      <c r="C220" s="27" t="s">
        <v>816</v>
      </c>
      <c r="D220" s="26">
        <v>3150000</v>
      </c>
      <c r="E220" s="22" t="s">
        <v>171</v>
      </c>
      <c r="F220" s="26">
        <v>3150000</v>
      </c>
      <c r="G220" s="22" t="s">
        <v>171</v>
      </c>
      <c r="H220" s="26">
        <v>3150000</v>
      </c>
      <c r="I220" s="22" t="s">
        <v>171</v>
      </c>
      <c r="J220" s="22" t="s">
        <v>171</v>
      </c>
      <c r="K220" s="73" t="s">
        <v>171</v>
      </c>
      <c r="L220" s="60"/>
      <c r="M220" s="74" t="s">
        <v>700</v>
      </c>
      <c r="N220" s="60"/>
      <c r="O220" s="75" t="s">
        <v>22</v>
      </c>
      <c r="P220" s="60"/>
      <c r="Q220" s="76" t="s">
        <v>816</v>
      </c>
      <c r="R220" s="56"/>
      <c r="S220" s="72">
        <v>817700</v>
      </c>
      <c r="T220" s="56"/>
      <c r="U220" s="77" t="s">
        <v>171</v>
      </c>
      <c r="V220" s="56"/>
      <c r="W220" s="72">
        <v>817700</v>
      </c>
      <c r="X220" s="56"/>
      <c r="Y220" s="77" t="s">
        <v>171</v>
      </c>
      <c r="Z220" s="56"/>
      <c r="AA220" s="78">
        <v>817700</v>
      </c>
      <c r="AB220" s="79"/>
      <c r="AC220" s="77" t="s">
        <v>171</v>
      </c>
      <c r="AD220" s="56"/>
      <c r="AE220" s="77" t="s">
        <v>171</v>
      </c>
      <c r="AF220" s="56"/>
      <c r="AG220" s="73" t="s">
        <v>171</v>
      </c>
      <c r="AH220" s="60"/>
    </row>
    <row r="221" spans="1:34" ht="12.75">
      <c r="A221" s="6" t="s">
        <v>702</v>
      </c>
      <c r="B221" s="1" t="s">
        <v>22</v>
      </c>
      <c r="C221" s="27" t="s">
        <v>817</v>
      </c>
      <c r="D221" s="26">
        <v>3150000</v>
      </c>
      <c r="E221" s="22" t="s">
        <v>171</v>
      </c>
      <c r="F221" s="26">
        <v>3150000</v>
      </c>
      <c r="G221" s="22" t="s">
        <v>171</v>
      </c>
      <c r="H221" s="26">
        <v>3150000</v>
      </c>
      <c r="I221" s="22" t="s">
        <v>171</v>
      </c>
      <c r="J221" s="22" t="s">
        <v>171</v>
      </c>
      <c r="K221" s="73" t="s">
        <v>171</v>
      </c>
      <c r="L221" s="60"/>
      <c r="M221" s="74" t="s">
        <v>702</v>
      </c>
      <c r="N221" s="60"/>
      <c r="O221" s="75" t="s">
        <v>22</v>
      </c>
      <c r="P221" s="60"/>
      <c r="Q221" s="76" t="s">
        <v>817</v>
      </c>
      <c r="R221" s="56"/>
      <c r="S221" s="72">
        <v>817700</v>
      </c>
      <c r="T221" s="56"/>
      <c r="U221" s="77" t="s">
        <v>171</v>
      </c>
      <c r="V221" s="56"/>
      <c r="W221" s="72">
        <v>817700</v>
      </c>
      <c r="X221" s="56"/>
      <c r="Y221" s="77" t="s">
        <v>171</v>
      </c>
      <c r="Z221" s="56"/>
      <c r="AA221" s="78">
        <v>817700</v>
      </c>
      <c r="AB221" s="79"/>
      <c r="AC221" s="77" t="s">
        <v>171</v>
      </c>
      <c r="AD221" s="56"/>
      <c r="AE221" s="77" t="s">
        <v>171</v>
      </c>
      <c r="AF221" s="56"/>
      <c r="AG221" s="73" t="s">
        <v>171</v>
      </c>
      <c r="AH221" s="60"/>
    </row>
    <row r="222" spans="1:34" ht="21">
      <c r="A222" s="6" t="s">
        <v>704</v>
      </c>
      <c r="B222" s="1" t="s">
        <v>22</v>
      </c>
      <c r="C222" s="27" t="s">
        <v>818</v>
      </c>
      <c r="D222" s="26">
        <v>3150000</v>
      </c>
      <c r="E222" s="22" t="s">
        <v>171</v>
      </c>
      <c r="F222" s="26">
        <v>3150000</v>
      </c>
      <c r="G222" s="22" t="s">
        <v>171</v>
      </c>
      <c r="H222" s="26">
        <v>3150000</v>
      </c>
      <c r="I222" s="22" t="s">
        <v>171</v>
      </c>
      <c r="J222" s="22" t="s">
        <v>171</v>
      </c>
      <c r="K222" s="73" t="s">
        <v>171</v>
      </c>
      <c r="L222" s="60"/>
      <c r="M222" s="74" t="s">
        <v>704</v>
      </c>
      <c r="N222" s="60"/>
      <c r="O222" s="75" t="s">
        <v>22</v>
      </c>
      <c r="P222" s="60"/>
      <c r="Q222" s="76" t="s">
        <v>818</v>
      </c>
      <c r="R222" s="56"/>
      <c r="S222" s="72">
        <v>817700</v>
      </c>
      <c r="T222" s="56"/>
      <c r="U222" s="77" t="s">
        <v>171</v>
      </c>
      <c r="V222" s="56"/>
      <c r="W222" s="72">
        <v>817700</v>
      </c>
      <c r="X222" s="56"/>
      <c r="Y222" s="77" t="s">
        <v>171</v>
      </c>
      <c r="Z222" s="56"/>
      <c r="AA222" s="78">
        <v>817700</v>
      </c>
      <c r="AB222" s="79"/>
      <c r="AC222" s="77" t="s">
        <v>171</v>
      </c>
      <c r="AD222" s="56"/>
      <c r="AE222" s="77" t="s">
        <v>171</v>
      </c>
      <c r="AF222" s="56"/>
      <c r="AG222" s="73" t="s">
        <v>171</v>
      </c>
      <c r="AH222" s="60"/>
    </row>
    <row r="223" spans="1:34" ht="12.75">
      <c r="A223" s="6" t="s">
        <v>566</v>
      </c>
      <c r="B223" s="1" t="s">
        <v>22</v>
      </c>
      <c r="C223" s="27" t="s">
        <v>819</v>
      </c>
      <c r="D223" s="26">
        <v>6776217.83</v>
      </c>
      <c r="E223" s="22" t="s">
        <v>171</v>
      </c>
      <c r="F223" s="26">
        <v>6776217.83</v>
      </c>
      <c r="G223" s="22" t="s">
        <v>171</v>
      </c>
      <c r="H223" s="26">
        <v>6776217.83</v>
      </c>
      <c r="I223" s="22" t="s">
        <v>171</v>
      </c>
      <c r="J223" s="22" t="s">
        <v>171</v>
      </c>
      <c r="K223" s="73" t="s">
        <v>171</v>
      </c>
      <c r="L223" s="60"/>
      <c r="M223" s="74" t="s">
        <v>566</v>
      </c>
      <c r="N223" s="60"/>
      <c r="O223" s="75" t="s">
        <v>22</v>
      </c>
      <c r="P223" s="60"/>
      <c r="Q223" s="76" t="s">
        <v>819</v>
      </c>
      <c r="R223" s="56"/>
      <c r="S223" s="72">
        <v>4720278.04</v>
      </c>
      <c r="T223" s="56"/>
      <c r="U223" s="77" t="s">
        <v>171</v>
      </c>
      <c r="V223" s="56"/>
      <c r="W223" s="72">
        <v>4720278.04</v>
      </c>
      <c r="X223" s="56"/>
      <c r="Y223" s="77" t="s">
        <v>171</v>
      </c>
      <c r="Z223" s="56"/>
      <c r="AA223" s="78">
        <v>4720278.04</v>
      </c>
      <c r="AB223" s="79"/>
      <c r="AC223" s="77" t="s">
        <v>171</v>
      </c>
      <c r="AD223" s="56"/>
      <c r="AE223" s="77" t="s">
        <v>171</v>
      </c>
      <c r="AF223" s="56"/>
      <c r="AG223" s="73" t="s">
        <v>171</v>
      </c>
      <c r="AH223" s="60"/>
    </row>
    <row r="224" spans="1:34" ht="12.75">
      <c r="A224" s="6" t="s">
        <v>589</v>
      </c>
      <c r="B224" s="1" t="s">
        <v>22</v>
      </c>
      <c r="C224" s="27" t="s">
        <v>820</v>
      </c>
      <c r="D224" s="26">
        <v>3576934.68</v>
      </c>
      <c r="E224" s="22" t="s">
        <v>171</v>
      </c>
      <c r="F224" s="26">
        <v>3576934.68</v>
      </c>
      <c r="G224" s="22" t="s">
        <v>171</v>
      </c>
      <c r="H224" s="26">
        <v>3576934.68</v>
      </c>
      <c r="I224" s="22" t="s">
        <v>171</v>
      </c>
      <c r="J224" s="22" t="s">
        <v>171</v>
      </c>
      <c r="K224" s="73" t="s">
        <v>171</v>
      </c>
      <c r="L224" s="60"/>
      <c r="M224" s="74" t="s">
        <v>589</v>
      </c>
      <c r="N224" s="60"/>
      <c r="O224" s="75" t="s">
        <v>22</v>
      </c>
      <c r="P224" s="60"/>
      <c r="Q224" s="76" t="s">
        <v>820</v>
      </c>
      <c r="R224" s="56"/>
      <c r="S224" s="72">
        <v>3570166.39</v>
      </c>
      <c r="T224" s="56"/>
      <c r="U224" s="77" t="s">
        <v>171</v>
      </c>
      <c r="V224" s="56"/>
      <c r="W224" s="72">
        <v>3570166.39</v>
      </c>
      <c r="X224" s="56"/>
      <c r="Y224" s="77" t="s">
        <v>171</v>
      </c>
      <c r="Z224" s="56"/>
      <c r="AA224" s="78">
        <v>3570166.39</v>
      </c>
      <c r="AB224" s="79"/>
      <c r="AC224" s="77" t="s">
        <v>171</v>
      </c>
      <c r="AD224" s="56"/>
      <c r="AE224" s="77" t="s">
        <v>171</v>
      </c>
      <c r="AF224" s="56"/>
      <c r="AG224" s="73" t="s">
        <v>171</v>
      </c>
      <c r="AH224" s="60"/>
    </row>
    <row r="225" spans="1:34" ht="21">
      <c r="A225" s="6" t="s">
        <v>591</v>
      </c>
      <c r="B225" s="1" t="s">
        <v>22</v>
      </c>
      <c r="C225" s="27" t="s">
        <v>821</v>
      </c>
      <c r="D225" s="26">
        <v>3576934.68</v>
      </c>
      <c r="E225" s="22" t="s">
        <v>171</v>
      </c>
      <c r="F225" s="26">
        <v>3576934.68</v>
      </c>
      <c r="G225" s="22" t="s">
        <v>171</v>
      </c>
      <c r="H225" s="26">
        <v>3576934.68</v>
      </c>
      <c r="I225" s="22" t="s">
        <v>171</v>
      </c>
      <c r="J225" s="22" t="s">
        <v>171</v>
      </c>
      <c r="K225" s="73" t="s">
        <v>171</v>
      </c>
      <c r="L225" s="60"/>
      <c r="M225" s="74" t="s">
        <v>591</v>
      </c>
      <c r="N225" s="60"/>
      <c r="O225" s="75" t="s">
        <v>22</v>
      </c>
      <c r="P225" s="60"/>
      <c r="Q225" s="76" t="s">
        <v>821</v>
      </c>
      <c r="R225" s="56"/>
      <c r="S225" s="72">
        <v>3570166.39</v>
      </c>
      <c r="T225" s="56"/>
      <c r="U225" s="77" t="s">
        <v>171</v>
      </c>
      <c r="V225" s="56"/>
      <c r="W225" s="72">
        <v>3570166.39</v>
      </c>
      <c r="X225" s="56"/>
      <c r="Y225" s="77" t="s">
        <v>171</v>
      </c>
      <c r="Z225" s="56"/>
      <c r="AA225" s="78">
        <v>3570166.39</v>
      </c>
      <c r="AB225" s="79"/>
      <c r="AC225" s="77" t="s">
        <v>171</v>
      </c>
      <c r="AD225" s="56"/>
      <c r="AE225" s="77" t="s">
        <v>171</v>
      </c>
      <c r="AF225" s="56"/>
      <c r="AG225" s="73" t="s">
        <v>171</v>
      </c>
      <c r="AH225" s="60"/>
    </row>
    <row r="226" spans="1:34" ht="12.75">
      <c r="A226" s="6" t="s">
        <v>568</v>
      </c>
      <c r="B226" s="1" t="s">
        <v>22</v>
      </c>
      <c r="C226" s="27" t="s">
        <v>822</v>
      </c>
      <c r="D226" s="26">
        <v>3199283.15</v>
      </c>
      <c r="E226" s="22" t="s">
        <v>171</v>
      </c>
      <c r="F226" s="26">
        <v>3199283.15</v>
      </c>
      <c r="G226" s="22" t="s">
        <v>171</v>
      </c>
      <c r="H226" s="26">
        <v>3199283.15</v>
      </c>
      <c r="I226" s="22" t="s">
        <v>171</v>
      </c>
      <c r="J226" s="22" t="s">
        <v>171</v>
      </c>
      <c r="K226" s="73" t="s">
        <v>171</v>
      </c>
      <c r="L226" s="60"/>
      <c r="M226" s="74" t="s">
        <v>568</v>
      </c>
      <c r="N226" s="60"/>
      <c r="O226" s="75" t="s">
        <v>22</v>
      </c>
      <c r="P226" s="60"/>
      <c r="Q226" s="76" t="s">
        <v>822</v>
      </c>
      <c r="R226" s="56"/>
      <c r="S226" s="72">
        <v>1150111.65</v>
      </c>
      <c r="T226" s="56"/>
      <c r="U226" s="77" t="s">
        <v>171</v>
      </c>
      <c r="V226" s="56"/>
      <c r="W226" s="72">
        <v>1150111.65</v>
      </c>
      <c r="X226" s="56"/>
      <c r="Y226" s="77" t="s">
        <v>171</v>
      </c>
      <c r="Z226" s="56"/>
      <c r="AA226" s="78">
        <v>1150111.65</v>
      </c>
      <c r="AB226" s="79"/>
      <c r="AC226" s="77" t="s">
        <v>171</v>
      </c>
      <c r="AD226" s="56"/>
      <c r="AE226" s="77" t="s">
        <v>171</v>
      </c>
      <c r="AF226" s="56"/>
      <c r="AG226" s="73" t="s">
        <v>171</v>
      </c>
      <c r="AH226" s="60"/>
    </row>
    <row r="227" spans="1:34" ht="12.75">
      <c r="A227" s="6" t="s">
        <v>570</v>
      </c>
      <c r="B227" s="1" t="s">
        <v>22</v>
      </c>
      <c r="C227" s="27" t="s">
        <v>823</v>
      </c>
      <c r="D227" s="26">
        <v>2370750</v>
      </c>
      <c r="E227" s="22" t="s">
        <v>171</v>
      </c>
      <c r="F227" s="26">
        <v>2370750</v>
      </c>
      <c r="G227" s="22" t="s">
        <v>171</v>
      </c>
      <c r="H227" s="26">
        <v>2370750</v>
      </c>
      <c r="I227" s="22" t="s">
        <v>171</v>
      </c>
      <c r="J227" s="22" t="s">
        <v>171</v>
      </c>
      <c r="K227" s="73" t="s">
        <v>171</v>
      </c>
      <c r="L227" s="60"/>
      <c r="M227" s="74" t="s">
        <v>570</v>
      </c>
      <c r="N227" s="60"/>
      <c r="O227" s="75" t="s">
        <v>22</v>
      </c>
      <c r="P227" s="60"/>
      <c r="Q227" s="76" t="s">
        <v>823</v>
      </c>
      <c r="R227" s="56"/>
      <c r="S227" s="72">
        <v>1018868.66</v>
      </c>
      <c r="T227" s="56"/>
      <c r="U227" s="77" t="s">
        <v>171</v>
      </c>
      <c r="V227" s="56"/>
      <c r="W227" s="72">
        <v>1018868.66</v>
      </c>
      <c r="X227" s="56"/>
      <c r="Y227" s="77" t="s">
        <v>171</v>
      </c>
      <c r="Z227" s="56"/>
      <c r="AA227" s="78">
        <v>1018868.66</v>
      </c>
      <c r="AB227" s="79"/>
      <c r="AC227" s="77" t="s">
        <v>171</v>
      </c>
      <c r="AD227" s="56"/>
      <c r="AE227" s="77" t="s">
        <v>171</v>
      </c>
      <c r="AF227" s="56"/>
      <c r="AG227" s="73" t="s">
        <v>171</v>
      </c>
      <c r="AH227" s="60"/>
    </row>
    <row r="228" spans="1:34" ht="12.75">
      <c r="A228" s="6" t="s">
        <v>572</v>
      </c>
      <c r="B228" s="1" t="s">
        <v>22</v>
      </c>
      <c r="C228" s="27" t="s">
        <v>824</v>
      </c>
      <c r="D228" s="26">
        <v>76602</v>
      </c>
      <c r="E228" s="22" t="s">
        <v>171</v>
      </c>
      <c r="F228" s="26">
        <v>76602</v>
      </c>
      <c r="G228" s="22" t="s">
        <v>171</v>
      </c>
      <c r="H228" s="26">
        <v>76602</v>
      </c>
      <c r="I228" s="22" t="s">
        <v>171</v>
      </c>
      <c r="J228" s="22" t="s">
        <v>171</v>
      </c>
      <c r="K228" s="73" t="s">
        <v>171</v>
      </c>
      <c r="L228" s="60"/>
      <c r="M228" s="74" t="s">
        <v>572</v>
      </c>
      <c r="N228" s="60"/>
      <c r="O228" s="75" t="s">
        <v>22</v>
      </c>
      <c r="P228" s="60"/>
      <c r="Q228" s="76" t="s">
        <v>824</v>
      </c>
      <c r="R228" s="56"/>
      <c r="S228" s="72">
        <v>24802</v>
      </c>
      <c r="T228" s="56"/>
      <c r="U228" s="77" t="s">
        <v>171</v>
      </c>
      <c r="V228" s="56"/>
      <c r="W228" s="72">
        <v>24802</v>
      </c>
      <c r="X228" s="56"/>
      <c r="Y228" s="77" t="s">
        <v>171</v>
      </c>
      <c r="Z228" s="56"/>
      <c r="AA228" s="78">
        <v>24802</v>
      </c>
      <c r="AB228" s="79"/>
      <c r="AC228" s="77" t="s">
        <v>171</v>
      </c>
      <c r="AD228" s="56"/>
      <c r="AE228" s="77" t="s">
        <v>171</v>
      </c>
      <c r="AF228" s="56"/>
      <c r="AG228" s="73" t="s">
        <v>171</v>
      </c>
      <c r="AH228" s="60"/>
    </row>
    <row r="229" spans="1:34" ht="12.75">
      <c r="A229" s="6" t="s">
        <v>596</v>
      </c>
      <c r="B229" s="1" t="s">
        <v>22</v>
      </c>
      <c r="C229" s="27" t="s">
        <v>825</v>
      </c>
      <c r="D229" s="26">
        <v>751931.15</v>
      </c>
      <c r="E229" s="22" t="s">
        <v>171</v>
      </c>
      <c r="F229" s="26">
        <v>751931.15</v>
      </c>
      <c r="G229" s="22" t="s">
        <v>171</v>
      </c>
      <c r="H229" s="26">
        <v>751931.15</v>
      </c>
      <c r="I229" s="22" t="s">
        <v>171</v>
      </c>
      <c r="J229" s="22" t="s">
        <v>171</v>
      </c>
      <c r="K229" s="73" t="s">
        <v>171</v>
      </c>
      <c r="L229" s="60"/>
      <c r="M229" s="74" t="s">
        <v>596</v>
      </c>
      <c r="N229" s="60"/>
      <c r="O229" s="75" t="s">
        <v>22</v>
      </c>
      <c r="P229" s="60"/>
      <c r="Q229" s="76" t="s">
        <v>825</v>
      </c>
      <c r="R229" s="56"/>
      <c r="S229" s="72">
        <v>106440.99</v>
      </c>
      <c r="T229" s="56"/>
      <c r="U229" s="77" t="s">
        <v>171</v>
      </c>
      <c r="V229" s="56"/>
      <c r="W229" s="72">
        <v>106440.99</v>
      </c>
      <c r="X229" s="56"/>
      <c r="Y229" s="77" t="s">
        <v>171</v>
      </c>
      <c r="Z229" s="56"/>
      <c r="AA229" s="78">
        <v>106440.99</v>
      </c>
      <c r="AB229" s="79"/>
      <c r="AC229" s="77" t="s">
        <v>171</v>
      </c>
      <c r="AD229" s="56"/>
      <c r="AE229" s="77" t="s">
        <v>171</v>
      </c>
      <c r="AF229" s="56"/>
      <c r="AG229" s="73" t="s">
        <v>171</v>
      </c>
      <c r="AH229" s="60"/>
    </row>
    <row r="230" spans="1:34" ht="12.75">
      <c r="A230" s="6" t="s">
        <v>826</v>
      </c>
      <c r="B230" s="1" t="s">
        <v>22</v>
      </c>
      <c r="C230" s="27" t="s">
        <v>827</v>
      </c>
      <c r="D230" s="26">
        <v>44819322.22</v>
      </c>
      <c r="E230" s="22" t="s">
        <v>171</v>
      </c>
      <c r="F230" s="26">
        <v>44819322.22</v>
      </c>
      <c r="G230" s="22" t="s">
        <v>171</v>
      </c>
      <c r="H230" s="26">
        <v>44819322.22</v>
      </c>
      <c r="I230" s="22" t="s">
        <v>171</v>
      </c>
      <c r="J230" s="22" t="s">
        <v>171</v>
      </c>
      <c r="K230" s="73" t="s">
        <v>171</v>
      </c>
      <c r="L230" s="60"/>
      <c r="M230" s="74" t="s">
        <v>826</v>
      </c>
      <c r="N230" s="60"/>
      <c r="O230" s="75" t="s">
        <v>22</v>
      </c>
      <c r="P230" s="60"/>
      <c r="Q230" s="76" t="s">
        <v>827</v>
      </c>
      <c r="R230" s="56"/>
      <c r="S230" s="72">
        <v>24358923.11</v>
      </c>
      <c r="T230" s="56"/>
      <c r="U230" s="77" t="s">
        <v>171</v>
      </c>
      <c r="V230" s="56"/>
      <c r="W230" s="72">
        <v>24358923.11</v>
      </c>
      <c r="X230" s="56"/>
      <c r="Y230" s="77" t="s">
        <v>171</v>
      </c>
      <c r="Z230" s="56"/>
      <c r="AA230" s="78">
        <v>24358923.11</v>
      </c>
      <c r="AB230" s="79"/>
      <c r="AC230" s="77" t="s">
        <v>171</v>
      </c>
      <c r="AD230" s="56"/>
      <c r="AE230" s="77" t="s">
        <v>171</v>
      </c>
      <c r="AF230" s="56"/>
      <c r="AG230" s="73" t="s">
        <v>171</v>
      </c>
      <c r="AH230" s="60"/>
    </row>
    <row r="231" spans="1:34" ht="42">
      <c r="A231" s="6" t="s">
        <v>546</v>
      </c>
      <c r="B231" s="1" t="s">
        <v>22</v>
      </c>
      <c r="C231" s="27" t="s">
        <v>828</v>
      </c>
      <c r="D231" s="26">
        <v>37786961.1</v>
      </c>
      <c r="E231" s="22" t="s">
        <v>171</v>
      </c>
      <c r="F231" s="26">
        <v>37786961.1</v>
      </c>
      <c r="G231" s="22" t="s">
        <v>171</v>
      </c>
      <c r="H231" s="26">
        <v>37786961.1</v>
      </c>
      <c r="I231" s="22" t="s">
        <v>171</v>
      </c>
      <c r="J231" s="22" t="s">
        <v>171</v>
      </c>
      <c r="K231" s="73" t="s">
        <v>171</v>
      </c>
      <c r="L231" s="60"/>
      <c r="M231" s="74" t="s">
        <v>546</v>
      </c>
      <c r="N231" s="60"/>
      <c r="O231" s="75" t="s">
        <v>22</v>
      </c>
      <c r="P231" s="60"/>
      <c r="Q231" s="76" t="s">
        <v>828</v>
      </c>
      <c r="R231" s="56"/>
      <c r="S231" s="72">
        <v>22016448.89</v>
      </c>
      <c r="T231" s="56"/>
      <c r="U231" s="77" t="s">
        <v>171</v>
      </c>
      <c r="V231" s="56"/>
      <c r="W231" s="72">
        <v>22016448.89</v>
      </c>
      <c r="X231" s="56"/>
      <c r="Y231" s="77" t="s">
        <v>171</v>
      </c>
      <c r="Z231" s="56"/>
      <c r="AA231" s="78">
        <v>22016448.89</v>
      </c>
      <c r="AB231" s="79"/>
      <c r="AC231" s="77" t="s">
        <v>171</v>
      </c>
      <c r="AD231" s="56"/>
      <c r="AE231" s="77" t="s">
        <v>171</v>
      </c>
      <c r="AF231" s="56"/>
      <c r="AG231" s="73" t="s">
        <v>171</v>
      </c>
      <c r="AH231" s="60"/>
    </row>
    <row r="232" spans="1:34" ht="12.75">
      <c r="A232" s="6" t="s">
        <v>622</v>
      </c>
      <c r="B232" s="1" t="s">
        <v>22</v>
      </c>
      <c r="C232" s="27" t="s">
        <v>829</v>
      </c>
      <c r="D232" s="26">
        <v>37786961.1</v>
      </c>
      <c r="E232" s="22" t="s">
        <v>171</v>
      </c>
      <c r="F232" s="26">
        <v>37786961.1</v>
      </c>
      <c r="G232" s="22" t="s">
        <v>171</v>
      </c>
      <c r="H232" s="26">
        <v>37786961.1</v>
      </c>
      <c r="I232" s="22" t="s">
        <v>171</v>
      </c>
      <c r="J232" s="22" t="s">
        <v>171</v>
      </c>
      <c r="K232" s="73" t="s">
        <v>171</v>
      </c>
      <c r="L232" s="60"/>
      <c r="M232" s="74" t="s">
        <v>622</v>
      </c>
      <c r="N232" s="60"/>
      <c r="O232" s="75" t="s">
        <v>22</v>
      </c>
      <c r="P232" s="60"/>
      <c r="Q232" s="76" t="s">
        <v>829</v>
      </c>
      <c r="R232" s="56"/>
      <c r="S232" s="72">
        <v>22016448.89</v>
      </c>
      <c r="T232" s="56"/>
      <c r="U232" s="77" t="s">
        <v>171</v>
      </c>
      <c r="V232" s="56"/>
      <c r="W232" s="72">
        <v>22016448.89</v>
      </c>
      <c r="X232" s="56"/>
      <c r="Y232" s="77" t="s">
        <v>171</v>
      </c>
      <c r="Z232" s="56"/>
      <c r="AA232" s="78">
        <v>22016448.89</v>
      </c>
      <c r="AB232" s="79"/>
      <c r="AC232" s="77" t="s">
        <v>171</v>
      </c>
      <c r="AD232" s="56"/>
      <c r="AE232" s="77" t="s">
        <v>171</v>
      </c>
      <c r="AF232" s="56"/>
      <c r="AG232" s="73" t="s">
        <v>171</v>
      </c>
      <c r="AH232" s="60"/>
    </row>
    <row r="233" spans="1:34" ht="12.75">
      <c r="A233" s="6" t="s">
        <v>624</v>
      </c>
      <c r="B233" s="1" t="s">
        <v>22</v>
      </c>
      <c r="C233" s="27" t="s">
        <v>830</v>
      </c>
      <c r="D233" s="26">
        <v>28423900</v>
      </c>
      <c r="E233" s="22" t="s">
        <v>171</v>
      </c>
      <c r="F233" s="26">
        <v>28423900</v>
      </c>
      <c r="G233" s="22" t="s">
        <v>171</v>
      </c>
      <c r="H233" s="26">
        <v>28423900</v>
      </c>
      <c r="I233" s="22" t="s">
        <v>171</v>
      </c>
      <c r="J233" s="22" t="s">
        <v>171</v>
      </c>
      <c r="K233" s="73" t="s">
        <v>171</v>
      </c>
      <c r="L233" s="60"/>
      <c r="M233" s="74" t="s">
        <v>624</v>
      </c>
      <c r="N233" s="60"/>
      <c r="O233" s="75" t="s">
        <v>22</v>
      </c>
      <c r="P233" s="60"/>
      <c r="Q233" s="76" t="s">
        <v>830</v>
      </c>
      <c r="R233" s="56"/>
      <c r="S233" s="72">
        <v>16636820.11</v>
      </c>
      <c r="T233" s="56"/>
      <c r="U233" s="77" t="s">
        <v>171</v>
      </c>
      <c r="V233" s="56"/>
      <c r="W233" s="72">
        <v>16636820.11</v>
      </c>
      <c r="X233" s="56"/>
      <c r="Y233" s="77" t="s">
        <v>171</v>
      </c>
      <c r="Z233" s="56"/>
      <c r="AA233" s="78">
        <v>16636820.11</v>
      </c>
      <c r="AB233" s="79"/>
      <c r="AC233" s="77" t="s">
        <v>171</v>
      </c>
      <c r="AD233" s="56"/>
      <c r="AE233" s="77" t="s">
        <v>171</v>
      </c>
      <c r="AF233" s="56"/>
      <c r="AG233" s="73" t="s">
        <v>171</v>
      </c>
      <c r="AH233" s="60"/>
    </row>
    <row r="234" spans="1:34" ht="21">
      <c r="A234" s="6" t="s">
        <v>788</v>
      </c>
      <c r="B234" s="1" t="s">
        <v>22</v>
      </c>
      <c r="C234" s="27" t="s">
        <v>831</v>
      </c>
      <c r="D234" s="26">
        <v>234100</v>
      </c>
      <c r="E234" s="22" t="s">
        <v>171</v>
      </c>
      <c r="F234" s="26">
        <v>234100</v>
      </c>
      <c r="G234" s="22" t="s">
        <v>171</v>
      </c>
      <c r="H234" s="26">
        <v>234100</v>
      </c>
      <c r="I234" s="22" t="s">
        <v>171</v>
      </c>
      <c r="J234" s="22" t="s">
        <v>171</v>
      </c>
      <c r="K234" s="73" t="s">
        <v>171</v>
      </c>
      <c r="L234" s="60"/>
      <c r="M234" s="74" t="s">
        <v>788</v>
      </c>
      <c r="N234" s="60"/>
      <c r="O234" s="75" t="s">
        <v>22</v>
      </c>
      <c r="P234" s="60"/>
      <c r="Q234" s="76" t="s">
        <v>831</v>
      </c>
      <c r="R234" s="56"/>
      <c r="S234" s="72">
        <v>96420</v>
      </c>
      <c r="T234" s="56"/>
      <c r="U234" s="77" t="s">
        <v>171</v>
      </c>
      <c r="V234" s="56"/>
      <c r="W234" s="72">
        <v>96420</v>
      </c>
      <c r="X234" s="56"/>
      <c r="Y234" s="77" t="s">
        <v>171</v>
      </c>
      <c r="Z234" s="56"/>
      <c r="AA234" s="78">
        <v>96420</v>
      </c>
      <c r="AB234" s="79"/>
      <c r="AC234" s="77" t="s">
        <v>171</v>
      </c>
      <c r="AD234" s="56"/>
      <c r="AE234" s="77" t="s">
        <v>171</v>
      </c>
      <c r="AF234" s="56"/>
      <c r="AG234" s="73" t="s">
        <v>171</v>
      </c>
      <c r="AH234" s="60"/>
    </row>
    <row r="235" spans="1:34" ht="31.5">
      <c r="A235" s="6" t="s">
        <v>832</v>
      </c>
      <c r="B235" s="1" t="s">
        <v>22</v>
      </c>
      <c r="C235" s="27" t="s">
        <v>833</v>
      </c>
      <c r="D235" s="26">
        <v>541200</v>
      </c>
      <c r="E235" s="22" t="s">
        <v>171</v>
      </c>
      <c r="F235" s="26">
        <v>541200</v>
      </c>
      <c r="G235" s="22" t="s">
        <v>171</v>
      </c>
      <c r="H235" s="26">
        <v>541200</v>
      </c>
      <c r="I235" s="22" t="s">
        <v>171</v>
      </c>
      <c r="J235" s="22" t="s">
        <v>171</v>
      </c>
      <c r="K235" s="73" t="s">
        <v>171</v>
      </c>
      <c r="L235" s="60"/>
      <c r="M235" s="74" t="s">
        <v>832</v>
      </c>
      <c r="N235" s="60"/>
      <c r="O235" s="75" t="s">
        <v>22</v>
      </c>
      <c r="P235" s="60"/>
      <c r="Q235" s="76" t="s">
        <v>833</v>
      </c>
      <c r="R235" s="56"/>
      <c r="S235" s="72">
        <v>355218.7</v>
      </c>
      <c r="T235" s="56"/>
      <c r="U235" s="77" t="s">
        <v>171</v>
      </c>
      <c r="V235" s="56"/>
      <c r="W235" s="72">
        <v>355218.7</v>
      </c>
      <c r="X235" s="56"/>
      <c r="Y235" s="77" t="s">
        <v>171</v>
      </c>
      <c r="Z235" s="56"/>
      <c r="AA235" s="78">
        <v>355218.7</v>
      </c>
      <c r="AB235" s="79"/>
      <c r="AC235" s="77" t="s">
        <v>171</v>
      </c>
      <c r="AD235" s="56"/>
      <c r="AE235" s="77" t="s">
        <v>171</v>
      </c>
      <c r="AF235" s="56"/>
      <c r="AG235" s="73" t="s">
        <v>171</v>
      </c>
      <c r="AH235" s="60"/>
    </row>
    <row r="236" spans="1:34" ht="31.5">
      <c r="A236" s="6" t="s">
        <v>626</v>
      </c>
      <c r="B236" s="1" t="s">
        <v>22</v>
      </c>
      <c r="C236" s="27" t="s">
        <v>834</v>
      </c>
      <c r="D236" s="26">
        <v>8587761.1</v>
      </c>
      <c r="E236" s="22" t="s">
        <v>171</v>
      </c>
      <c r="F236" s="26">
        <v>8587761.1</v>
      </c>
      <c r="G236" s="22" t="s">
        <v>171</v>
      </c>
      <c r="H236" s="26">
        <v>8587761.1</v>
      </c>
      <c r="I236" s="22" t="s">
        <v>171</v>
      </c>
      <c r="J236" s="22" t="s">
        <v>171</v>
      </c>
      <c r="K236" s="73" t="s">
        <v>171</v>
      </c>
      <c r="L236" s="60"/>
      <c r="M236" s="74" t="s">
        <v>626</v>
      </c>
      <c r="N236" s="60"/>
      <c r="O236" s="75" t="s">
        <v>22</v>
      </c>
      <c r="P236" s="60"/>
      <c r="Q236" s="76" t="s">
        <v>834</v>
      </c>
      <c r="R236" s="56"/>
      <c r="S236" s="72">
        <v>4927990.08</v>
      </c>
      <c r="T236" s="56"/>
      <c r="U236" s="77" t="s">
        <v>171</v>
      </c>
      <c r="V236" s="56"/>
      <c r="W236" s="72">
        <v>4927990.08</v>
      </c>
      <c r="X236" s="56"/>
      <c r="Y236" s="77" t="s">
        <v>171</v>
      </c>
      <c r="Z236" s="56"/>
      <c r="AA236" s="78">
        <v>4927990.08</v>
      </c>
      <c r="AB236" s="79"/>
      <c r="AC236" s="77" t="s">
        <v>171</v>
      </c>
      <c r="AD236" s="56"/>
      <c r="AE236" s="77" t="s">
        <v>171</v>
      </c>
      <c r="AF236" s="56"/>
      <c r="AG236" s="73" t="s">
        <v>171</v>
      </c>
      <c r="AH236" s="60"/>
    </row>
    <row r="237" spans="1:34" ht="21">
      <c r="A237" s="6" t="s">
        <v>560</v>
      </c>
      <c r="B237" s="1" t="s">
        <v>22</v>
      </c>
      <c r="C237" s="27" t="s">
        <v>835</v>
      </c>
      <c r="D237" s="26">
        <v>5428783.97</v>
      </c>
      <c r="E237" s="22" t="s">
        <v>171</v>
      </c>
      <c r="F237" s="26">
        <v>5428783.97</v>
      </c>
      <c r="G237" s="22" t="s">
        <v>171</v>
      </c>
      <c r="H237" s="26">
        <v>5428783.97</v>
      </c>
      <c r="I237" s="22" t="s">
        <v>171</v>
      </c>
      <c r="J237" s="22" t="s">
        <v>171</v>
      </c>
      <c r="K237" s="73" t="s">
        <v>171</v>
      </c>
      <c r="L237" s="60"/>
      <c r="M237" s="74" t="s">
        <v>560</v>
      </c>
      <c r="N237" s="60"/>
      <c r="O237" s="75" t="s">
        <v>22</v>
      </c>
      <c r="P237" s="60"/>
      <c r="Q237" s="76" t="s">
        <v>835</v>
      </c>
      <c r="R237" s="56"/>
      <c r="S237" s="72">
        <v>2324958.95</v>
      </c>
      <c r="T237" s="56"/>
      <c r="U237" s="77" t="s">
        <v>171</v>
      </c>
      <c r="V237" s="56"/>
      <c r="W237" s="72">
        <v>2324958.95</v>
      </c>
      <c r="X237" s="56"/>
      <c r="Y237" s="77" t="s">
        <v>171</v>
      </c>
      <c r="Z237" s="56"/>
      <c r="AA237" s="78">
        <v>2324958.95</v>
      </c>
      <c r="AB237" s="79"/>
      <c r="AC237" s="77" t="s">
        <v>171</v>
      </c>
      <c r="AD237" s="56"/>
      <c r="AE237" s="77" t="s">
        <v>171</v>
      </c>
      <c r="AF237" s="56"/>
      <c r="AG237" s="73" t="s">
        <v>171</v>
      </c>
      <c r="AH237" s="60"/>
    </row>
    <row r="238" spans="1:34" ht="21">
      <c r="A238" s="6" t="s">
        <v>562</v>
      </c>
      <c r="B238" s="1" t="s">
        <v>22</v>
      </c>
      <c r="C238" s="27" t="s">
        <v>836</v>
      </c>
      <c r="D238" s="26">
        <v>5428783.97</v>
      </c>
      <c r="E238" s="22" t="s">
        <v>171</v>
      </c>
      <c r="F238" s="26">
        <v>5428783.97</v>
      </c>
      <c r="G238" s="22" t="s">
        <v>171</v>
      </c>
      <c r="H238" s="26">
        <v>5428783.97</v>
      </c>
      <c r="I238" s="22" t="s">
        <v>171</v>
      </c>
      <c r="J238" s="22" t="s">
        <v>171</v>
      </c>
      <c r="K238" s="73" t="s">
        <v>171</v>
      </c>
      <c r="L238" s="60"/>
      <c r="M238" s="74" t="s">
        <v>562</v>
      </c>
      <c r="N238" s="60"/>
      <c r="O238" s="75" t="s">
        <v>22</v>
      </c>
      <c r="P238" s="60"/>
      <c r="Q238" s="76" t="s">
        <v>836</v>
      </c>
      <c r="R238" s="56"/>
      <c r="S238" s="72">
        <v>2324958.95</v>
      </c>
      <c r="T238" s="56"/>
      <c r="U238" s="77" t="s">
        <v>171</v>
      </c>
      <c r="V238" s="56"/>
      <c r="W238" s="72">
        <v>2324958.95</v>
      </c>
      <c r="X238" s="56"/>
      <c r="Y238" s="77" t="s">
        <v>171</v>
      </c>
      <c r="Z238" s="56"/>
      <c r="AA238" s="78">
        <v>2324958.95</v>
      </c>
      <c r="AB238" s="79"/>
      <c r="AC238" s="77" t="s">
        <v>171</v>
      </c>
      <c r="AD238" s="56"/>
      <c r="AE238" s="77" t="s">
        <v>171</v>
      </c>
      <c r="AF238" s="56"/>
      <c r="AG238" s="73" t="s">
        <v>171</v>
      </c>
      <c r="AH238" s="60"/>
    </row>
    <row r="239" spans="1:34" ht="21">
      <c r="A239" s="6" t="s">
        <v>564</v>
      </c>
      <c r="B239" s="1" t="s">
        <v>22</v>
      </c>
      <c r="C239" s="27" t="s">
        <v>837</v>
      </c>
      <c r="D239" s="26">
        <v>5428783.97</v>
      </c>
      <c r="E239" s="22" t="s">
        <v>171</v>
      </c>
      <c r="F239" s="26">
        <v>5428783.97</v>
      </c>
      <c r="G239" s="22" t="s">
        <v>171</v>
      </c>
      <c r="H239" s="26">
        <v>5428783.97</v>
      </c>
      <c r="I239" s="22" t="s">
        <v>171</v>
      </c>
      <c r="J239" s="22" t="s">
        <v>171</v>
      </c>
      <c r="K239" s="73" t="s">
        <v>171</v>
      </c>
      <c r="L239" s="60"/>
      <c r="M239" s="74" t="s">
        <v>564</v>
      </c>
      <c r="N239" s="60"/>
      <c r="O239" s="75" t="s">
        <v>22</v>
      </c>
      <c r="P239" s="60"/>
      <c r="Q239" s="76" t="s">
        <v>837</v>
      </c>
      <c r="R239" s="56"/>
      <c r="S239" s="72">
        <v>2324958.95</v>
      </c>
      <c r="T239" s="56"/>
      <c r="U239" s="77" t="s">
        <v>171</v>
      </c>
      <c r="V239" s="56"/>
      <c r="W239" s="72">
        <v>2324958.95</v>
      </c>
      <c r="X239" s="56"/>
      <c r="Y239" s="77" t="s">
        <v>171</v>
      </c>
      <c r="Z239" s="56"/>
      <c r="AA239" s="78">
        <v>2324958.95</v>
      </c>
      <c r="AB239" s="79"/>
      <c r="AC239" s="77" t="s">
        <v>171</v>
      </c>
      <c r="AD239" s="56"/>
      <c r="AE239" s="77" t="s">
        <v>171</v>
      </c>
      <c r="AF239" s="56"/>
      <c r="AG239" s="73" t="s">
        <v>171</v>
      </c>
      <c r="AH239" s="60"/>
    </row>
    <row r="240" spans="1:34" ht="21">
      <c r="A240" s="6" t="s">
        <v>700</v>
      </c>
      <c r="B240" s="1" t="s">
        <v>22</v>
      </c>
      <c r="C240" s="27" t="s">
        <v>838</v>
      </c>
      <c r="D240" s="26">
        <v>1500000</v>
      </c>
      <c r="E240" s="22" t="s">
        <v>171</v>
      </c>
      <c r="F240" s="26">
        <v>1500000</v>
      </c>
      <c r="G240" s="22" t="s">
        <v>171</v>
      </c>
      <c r="H240" s="26">
        <v>1500000</v>
      </c>
      <c r="I240" s="22" t="s">
        <v>171</v>
      </c>
      <c r="J240" s="22" t="s">
        <v>171</v>
      </c>
      <c r="K240" s="73" t="s">
        <v>171</v>
      </c>
      <c r="L240" s="60"/>
      <c r="M240" s="74" t="s">
        <v>700</v>
      </c>
      <c r="N240" s="60"/>
      <c r="O240" s="75" t="s">
        <v>22</v>
      </c>
      <c r="P240" s="60"/>
      <c r="Q240" s="76" t="s">
        <v>838</v>
      </c>
      <c r="R240" s="56"/>
      <c r="S240" s="77" t="s">
        <v>171</v>
      </c>
      <c r="T240" s="56"/>
      <c r="U240" s="77" t="s">
        <v>171</v>
      </c>
      <c r="V240" s="56"/>
      <c r="W240" s="77" t="s">
        <v>171</v>
      </c>
      <c r="X240" s="56"/>
      <c r="Y240" s="77" t="s">
        <v>171</v>
      </c>
      <c r="Z240" s="56"/>
      <c r="AA240" s="80" t="s">
        <v>171</v>
      </c>
      <c r="AB240" s="81"/>
      <c r="AC240" s="77" t="s">
        <v>171</v>
      </c>
      <c r="AD240" s="56"/>
      <c r="AE240" s="77" t="s">
        <v>171</v>
      </c>
      <c r="AF240" s="56"/>
      <c r="AG240" s="73" t="s">
        <v>171</v>
      </c>
      <c r="AH240" s="60"/>
    </row>
    <row r="241" spans="1:34" ht="12.75">
      <c r="A241" s="6" t="s">
        <v>702</v>
      </c>
      <c r="B241" s="1" t="s">
        <v>22</v>
      </c>
      <c r="C241" s="27" t="s">
        <v>839</v>
      </c>
      <c r="D241" s="26">
        <v>1500000</v>
      </c>
      <c r="E241" s="22" t="s">
        <v>171</v>
      </c>
      <c r="F241" s="26">
        <v>1500000</v>
      </c>
      <c r="G241" s="22" t="s">
        <v>171</v>
      </c>
      <c r="H241" s="26">
        <v>1500000</v>
      </c>
      <c r="I241" s="22" t="s">
        <v>171</v>
      </c>
      <c r="J241" s="22" t="s">
        <v>171</v>
      </c>
      <c r="K241" s="73" t="s">
        <v>171</v>
      </c>
      <c r="L241" s="60"/>
      <c r="M241" s="74" t="s">
        <v>702</v>
      </c>
      <c r="N241" s="60"/>
      <c r="O241" s="75" t="s">
        <v>22</v>
      </c>
      <c r="P241" s="60"/>
      <c r="Q241" s="76" t="s">
        <v>839</v>
      </c>
      <c r="R241" s="56"/>
      <c r="S241" s="77" t="s">
        <v>171</v>
      </c>
      <c r="T241" s="56"/>
      <c r="U241" s="77" t="s">
        <v>171</v>
      </c>
      <c r="V241" s="56"/>
      <c r="W241" s="77" t="s">
        <v>171</v>
      </c>
      <c r="X241" s="56"/>
      <c r="Y241" s="77" t="s">
        <v>171</v>
      </c>
      <c r="Z241" s="56"/>
      <c r="AA241" s="80" t="s">
        <v>171</v>
      </c>
      <c r="AB241" s="81"/>
      <c r="AC241" s="77" t="s">
        <v>171</v>
      </c>
      <c r="AD241" s="56"/>
      <c r="AE241" s="77" t="s">
        <v>171</v>
      </c>
      <c r="AF241" s="56"/>
      <c r="AG241" s="73" t="s">
        <v>171</v>
      </c>
      <c r="AH241" s="60"/>
    </row>
    <row r="242" spans="1:34" ht="21">
      <c r="A242" s="6" t="s">
        <v>704</v>
      </c>
      <c r="B242" s="1" t="s">
        <v>22</v>
      </c>
      <c r="C242" s="27" t="s">
        <v>840</v>
      </c>
      <c r="D242" s="26">
        <v>1500000</v>
      </c>
      <c r="E242" s="22" t="s">
        <v>171</v>
      </c>
      <c r="F242" s="26">
        <v>1500000</v>
      </c>
      <c r="G242" s="22" t="s">
        <v>171</v>
      </c>
      <c r="H242" s="26">
        <v>1500000</v>
      </c>
      <c r="I242" s="22" t="s">
        <v>171</v>
      </c>
      <c r="J242" s="22" t="s">
        <v>171</v>
      </c>
      <c r="K242" s="73" t="s">
        <v>171</v>
      </c>
      <c r="L242" s="60"/>
      <c r="M242" s="74" t="s">
        <v>704</v>
      </c>
      <c r="N242" s="60"/>
      <c r="O242" s="75" t="s">
        <v>22</v>
      </c>
      <c r="P242" s="60"/>
      <c r="Q242" s="76" t="s">
        <v>840</v>
      </c>
      <c r="R242" s="56"/>
      <c r="S242" s="77" t="s">
        <v>171</v>
      </c>
      <c r="T242" s="56"/>
      <c r="U242" s="77" t="s">
        <v>171</v>
      </c>
      <c r="V242" s="56"/>
      <c r="W242" s="77" t="s">
        <v>171</v>
      </c>
      <c r="X242" s="56"/>
      <c r="Y242" s="77" t="s">
        <v>171</v>
      </c>
      <c r="Z242" s="56"/>
      <c r="AA242" s="80" t="s">
        <v>171</v>
      </c>
      <c r="AB242" s="81"/>
      <c r="AC242" s="77" t="s">
        <v>171</v>
      </c>
      <c r="AD242" s="56"/>
      <c r="AE242" s="77" t="s">
        <v>171</v>
      </c>
      <c r="AF242" s="56"/>
      <c r="AG242" s="73" t="s">
        <v>171</v>
      </c>
      <c r="AH242" s="60"/>
    </row>
    <row r="243" spans="1:34" ht="12.75">
      <c r="A243" s="6" t="s">
        <v>566</v>
      </c>
      <c r="B243" s="1" t="s">
        <v>22</v>
      </c>
      <c r="C243" s="27" t="s">
        <v>841</v>
      </c>
      <c r="D243" s="26">
        <v>103577.15</v>
      </c>
      <c r="E243" s="22" t="s">
        <v>171</v>
      </c>
      <c r="F243" s="26">
        <v>103577.15</v>
      </c>
      <c r="G243" s="22" t="s">
        <v>171</v>
      </c>
      <c r="H243" s="26">
        <v>103577.15</v>
      </c>
      <c r="I243" s="22" t="s">
        <v>171</v>
      </c>
      <c r="J243" s="22" t="s">
        <v>171</v>
      </c>
      <c r="K243" s="73" t="s">
        <v>171</v>
      </c>
      <c r="L243" s="60"/>
      <c r="M243" s="74" t="s">
        <v>566</v>
      </c>
      <c r="N243" s="60"/>
      <c r="O243" s="75" t="s">
        <v>22</v>
      </c>
      <c r="P243" s="60"/>
      <c r="Q243" s="76" t="s">
        <v>841</v>
      </c>
      <c r="R243" s="56"/>
      <c r="S243" s="72">
        <v>17515.27</v>
      </c>
      <c r="T243" s="56"/>
      <c r="U243" s="77" t="s">
        <v>171</v>
      </c>
      <c r="V243" s="56"/>
      <c r="W243" s="72">
        <v>17515.27</v>
      </c>
      <c r="X243" s="56"/>
      <c r="Y243" s="77" t="s">
        <v>171</v>
      </c>
      <c r="Z243" s="56"/>
      <c r="AA243" s="78">
        <v>17515.27</v>
      </c>
      <c r="AB243" s="79"/>
      <c r="AC243" s="77" t="s">
        <v>171</v>
      </c>
      <c r="AD243" s="56"/>
      <c r="AE243" s="77" t="s">
        <v>171</v>
      </c>
      <c r="AF243" s="56"/>
      <c r="AG243" s="73" t="s">
        <v>171</v>
      </c>
      <c r="AH243" s="60"/>
    </row>
    <row r="244" spans="1:34" ht="12.75">
      <c r="A244" s="6" t="s">
        <v>589</v>
      </c>
      <c r="B244" s="1" t="s">
        <v>22</v>
      </c>
      <c r="C244" s="27" t="s">
        <v>842</v>
      </c>
      <c r="D244" s="26">
        <v>2677.15</v>
      </c>
      <c r="E244" s="22" t="s">
        <v>171</v>
      </c>
      <c r="F244" s="26">
        <v>2677.15</v>
      </c>
      <c r="G244" s="22" t="s">
        <v>171</v>
      </c>
      <c r="H244" s="26">
        <v>2677.15</v>
      </c>
      <c r="I244" s="22" t="s">
        <v>171</v>
      </c>
      <c r="J244" s="22" t="s">
        <v>171</v>
      </c>
      <c r="K244" s="73" t="s">
        <v>171</v>
      </c>
      <c r="L244" s="60"/>
      <c r="M244" s="74" t="s">
        <v>589</v>
      </c>
      <c r="N244" s="60"/>
      <c r="O244" s="75" t="s">
        <v>22</v>
      </c>
      <c r="P244" s="60"/>
      <c r="Q244" s="76" t="s">
        <v>842</v>
      </c>
      <c r="R244" s="56"/>
      <c r="S244" s="77" t="s">
        <v>171</v>
      </c>
      <c r="T244" s="56"/>
      <c r="U244" s="77" t="s">
        <v>171</v>
      </c>
      <c r="V244" s="56"/>
      <c r="W244" s="77" t="s">
        <v>171</v>
      </c>
      <c r="X244" s="56"/>
      <c r="Y244" s="77" t="s">
        <v>171</v>
      </c>
      <c r="Z244" s="56"/>
      <c r="AA244" s="80" t="s">
        <v>171</v>
      </c>
      <c r="AB244" s="81"/>
      <c r="AC244" s="77" t="s">
        <v>171</v>
      </c>
      <c r="AD244" s="56"/>
      <c r="AE244" s="77" t="s">
        <v>171</v>
      </c>
      <c r="AF244" s="56"/>
      <c r="AG244" s="73" t="s">
        <v>171</v>
      </c>
      <c r="AH244" s="60"/>
    </row>
    <row r="245" spans="1:34" ht="21">
      <c r="A245" s="6" t="s">
        <v>591</v>
      </c>
      <c r="B245" s="1" t="s">
        <v>22</v>
      </c>
      <c r="C245" s="27" t="s">
        <v>843</v>
      </c>
      <c r="D245" s="26">
        <v>2677.15</v>
      </c>
      <c r="E245" s="22" t="s">
        <v>171</v>
      </c>
      <c r="F245" s="26">
        <v>2677.15</v>
      </c>
      <c r="G245" s="22" t="s">
        <v>171</v>
      </c>
      <c r="H245" s="26">
        <v>2677.15</v>
      </c>
      <c r="I245" s="22" t="s">
        <v>171</v>
      </c>
      <c r="J245" s="22" t="s">
        <v>171</v>
      </c>
      <c r="K245" s="73" t="s">
        <v>171</v>
      </c>
      <c r="L245" s="60"/>
      <c r="M245" s="74" t="s">
        <v>591</v>
      </c>
      <c r="N245" s="60"/>
      <c r="O245" s="75" t="s">
        <v>22</v>
      </c>
      <c r="P245" s="60"/>
      <c r="Q245" s="76" t="s">
        <v>843</v>
      </c>
      <c r="R245" s="56"/>
      <c r="S245" s="77" t="s">
        <v>171</v>
      </c>
      <c r="T245" s="56"/>
      <c r="U245" s="77" t="s">
        <v>171</v>
      </c>
      <c r="V245" s="56"/>
      <c r="W245" s="77" t="s">
        <v>171</v>
      </c>
      <c r="X245" s="56"/>
      <c r="Y245" s="77" t="s">
        <v>171</v>
      </c>
      <c r="Z245" s="56"/>
      <c r="AA245" s="80" t="s">
        <v>171</v>
      </c>
      <c r="AB245" s="81"/>
      <c r="AC245" s="77" t="s">
        <v>171</v>
      </c>
      <c r="AD245" s="56"/>
      <c r="AE245" s="77" t="s">
        <v>171</v>
      </c>
      <c r="AF245" s="56"/>
      <c r="AG245" s="73" t="s">
        <v>171</v>
      </c>
      <c r="AH245" s="60"/>
    </row>
    <row r="246" spans="1:34" ht="12.75">
      <c r="A246" s="6" t="s">
        <v>568</v>
      </c>
      <c r="B246" s="1" t="s">
        <v>22</v>
      </c>
      <c r="C246" s="27" t="s">
        <v>844</v>
      </c>
      <c r="D246" s="26">
        <v>100900</v>
      </c>
      <c r="E246" s="22" t="s">
        <v>171</v>
      </c>
      <c r="F246" s="26">
        <v>100900</v>
      </c>
      <c r="G246" s="22" t="s">
        <v>171</v>
      </c>
      <c r="H246" s="26">
        <v>100900</v>
      </c>
      <c r="I246" s="22" t="s">
        <v>171</v>
      </c>
      <c r="J246" s="22" t="s">
        <v>171</v>
      </c>
      <c r="K246" s="73" t="s">
        <v>171</v>
      </c>
      <c r="L246" s="60"/>
      <c r="M246" s="74" t="s">
        <v>568</v>
      </c>
      <c r="N246" s="60"/>
      <c r="O246" s="75" t="s">
        <v>22</v>
      </c>
      <c r="P246" s="60"/>
      <c r="Q246" s="76" t="s">
        <v>844</v>
      </c>
      <c r="R246" s="56"/>
      <c r="S246" s="72">
        <v>17515.27</v>
      </c>
      <c r="T246" s="56"/>
      <c r="U246" s="77" t="s">
        <v>171</v>
      </c>
      <c r="V246" s="56"/>
      <c r="W246" s="72">
        <v>17515.27</v>
      </c>
      <c r="X246" s="56"/>
      <c r="Y246" s="77" t="s">
        <v>171</v>
      </c>
      <c r="Z246" s="56"/>
      <c r="AA246" s="78">
        <v>17515.27</v>
      </c>
      <c r="AB246" s="79"/>
      <c r="AC246" s="77" t="s">
        <v>171</v>
      </c>
      <c r="AD246" s="56"/>
      <c r="AE246" s="77" t="s">
        <v>171</v>
      </c>
      <c r="AF246" s="56"/>
      <c r="AG246" s="73" t="s">
        <v>171</v>
      </c>
      <c r="AH246" s="60"/>
    </row>
    <row r="247" spans="1:34" ht="12.75">
      <c r="A247" s="6" t="s">
        <v>570</v>
      </c>
      <c r="B247" s="1" t="s">
        <v>22</v>
      </c>
      <c r="C247" s="27" t="s">
        <v>845</v>
      </c>
      <c r="D247" s="26">
        <v>29800</v>
      </c>
      <c r="E247" s="22" t="s">
        <v>171</v>
      </c>
      <c r="F247" s="26">
        <v>29800</v>
      </c>
      <c r="G247" s="22" t="s">
        <v>171</v>
      </c>
      <c r="H247" s="26">
        <v>29800</v>
      </c>
      <c r="I247" s="22" t="s">
        <v>171</v>
      </c>
      <c r="J247" s="22" t="s">
        <v>171</v>
      </c>
      <c r="K247" s="73" t="s">
        <v>171</v>
      </c>
      <c r="L247" s="60"/>
      <c r="M247" s="74" t="s">
        <v>570</v>
      </c>
      <c r="N247" s="60"/>
      <c r="O247" s="75" t="s">
        <v>22</v>
      </c>
      <c r="P247" s="60"/>
      <c r="Q247" s="76" t="s">
        <v>845</v>
      </c>
      <c r="R247" s="56"/>
      <c r="S247" s="72">
        <v>11477</v>
      </c>
      <c r="T247" s="56"/>
      <c r="U247" s="77" t="s">
        <v>171</v>
      </c>
      <c r="V247" s="56"/>
      <c r="W247" s="72">
        <v>11477</v>
      </c>
      <c r="X247" s="56"/>
      <c r="Y247" s="77" t="s">
        <v>171</v>
      </c>
      <c r="Z247" s="56"/>
      <c r="AA247" s="78">
        <v>11477</v>
      </c>
      <c r="AB247" s="79"/>
      <c r="AC247" s="77" t="s">
        <v>171</v>
      </c>
      <c r="AD247" s="56"/>
      <c r="AE247" s="77" t="s">
        <v>171</v>
      </c>
      <c r="AF247" s="56"/>
      <c r="AG247" s="73" t="s">
        <v>171</v>
      </c>
      <c r="AH247" s="60"/>
    </row>
    <row r="248" spans="1:34" ht="12.75">
      <c r="A248" s="6" t="s">
        <v>572</v>
      </c>
      <c r="B248" s="1" t="s">
        <v>22</v>
      </c>
      <c r="C248" s="27" t="s">
        <v>846</v>
      </c>
      <c r="D248" s="26">
        <v>2350</v>
      </c>
      <c r="E248" s="22" t="s">
        <v>171</v>
      </c>
      <c r="F248" s="26">
        <v>2350</v>
      </c>
      <c r="G248" s="22" t="s">
        <v>171</v>
      </c>
      <c r="H248" s="26">
        <v>2350</v>
      </c>
      <c r="I248" s="22" t="s">
        <v>171</v>
      </c>
      <c r="J248" s="22" t="s">
        <v>171</v>
      </c>
      <c r="K248" s="73" t="s">
        <v>171</v>
      </c>
      <c r="L248" s="60"/>
      <c r="M248" s="74" t="s">
        <v>572</v>
      </c>
      <c r="N248" s="60"/>
      <c r="O248" s="75" t="s">
        <v>22</v>
      </c>
      <c r="P248" s="60"/>
      <c r="Q248" s="76" t="s">
        <v>846</v>
      </c>
      <c r="R248" s="56"/>
      <c r="S248" s="77" t="s">
        <v>171</v>
      </c>
      <c r="T248" s="56"/>
      <c r="U248" s="77" t="s">
        <v>171</v>
      </c>
      <c r="V248" s="56"/>
      <c r="W248" s="77" t="s">
        <v>171</v>
      </c>
      <c r="X248" s="56"/>
      <c r="Y248" s="77" t="s">
        <v>171</v>
      </c>
      <c r="Z248" s="56"/>
      <c r="AA248" s="80" t="s">
        <v>171</v>
      </c>
      <c r="AB248" s="81"/>
      <c r="AC248" s="77" t="s">
        <v>171</v>
      </c>
      <c r="AD248" s="56"/>
      <c r="AE248" s="77" t="s">
        <v>171</v>
      </c>
      <c r="AF248" s="56"/>
      <c r="AG248" s="73" t="s">
        <v>171</v>
      </c>
      <c r="AH248" s="60"/>
    </row>
    <row r="249" spans="1:34" ht="12.75">
      <c r="A249" s="6" t="s">
        <v>596</v>
      </c>
      <c r="B249" s="1" t="s">
        <v>22</v>
      </c>
      <c r="C249" s="27" t="s">
        <v>847</v>
      </c>
      <c r="D249" s="26">
        <v>68750</v>
      </c>
      <c r="E249" s="22" t="s">
        <v>171</v>
      </c>
      <c r="F249" s="26">
        <v>68750</v>
      </c>
      <c r="G249" s="22" t="s">
        <v>171</v>
      </c>
      <c r="H249" s="26">
        <v>68750</v>
      </c>
      <c r="I249" s="22" t="s">
        <v>171</v>
      </c>
      <c r="J249" s="22" t="s">
        <v>171</v>
      </c>
      <c r="K249" s="73" t="s">
        <v>171</v>
      </c>
      <c r="L249" s="60"/>
      <c r="M249" s="74" t="s">
        <v>596</v>
      </c>
      <c r="N249" s="60"/>
      <c r="O249" s="75" t="s">
        <v>22</v>
      </c>
      <c r="P249" s="60"/>
      <c r="Q249" s="76" t="s">
        <v>847</v>
      </c>
      <c r="R249" s="56"/>
      <c r="S249" s="72">
        <v>6038.27</v>
      </c>
      <c r="T249" s="56"/>
      <c r="U249" s="77" t="s">
        <v>171</v>
      </c>
      <c r="V249" s="56"/>
      <c r="W249" s="72">
        <v>6038.27</v>
      </c>
      <c r="X249" s="56"/>
      <c r="Y249" s="77" t="s">
        <v>171</v>
      </c>
      <c r="Z249" s="56"/>
      <c r="AA249" s="78">
        <v>6038.27</v>
      </c>
      <c r="AB249" s="79"/>
      <c r="AC249" s="77" t="s">
        <v>171</v>
      </c>
      <c r="AD249" s="56"/>
      <c r="AE249" s="77" t="s">
        <v>171</v>
      </c>
      <c r="AF249" s="56"/>
      <c r="AG249" s="73" t="s">
        <v>171</v>
      </c>
      <c r="AH249" s="60"/>
    </row>
    <row r="250" spans="1:34" ht="12.75">
      <c r="A250" s="6" t="s">
        <v>848</v>
      </c>
      <c r="B250" s="1" t="s">
        <v>22</v>
      </c>
      <c r="C250" s="27" t="s">
        <v>849</v>
      </c>
      <c r="D250" s="26">
        <v>4907630</v>
      </c>
      <c r="E250" s="22" t="s">
        <v>171</v>
      </c>
      <c r="F250" s="26">
        <v>4907630</v>
      </c>
      <c r="G250" s="22" t="s">
        <v>171</v>
      </c>
      <c r="H250" s="26">
        <v>4220500</v>
      </c>
      <c r="I250" s="26">
        <v>50000</v>
      </c>
      <c r="J250" s="26">
        <v>637130</v>
      </c>
      <c r="K250" s="73" t="s">
        <v>171</v>
      </c>
      <c r="L250" s="60"/>
      <c r="M250" s="74" t="s">
        <v>848</v>
      </c>
      <c r="N250" s="60"/>
      <c r="O250" s="75" t="s">
        <v>22</v>
      </c>
      <c r="P250" s="60"/>
      <c r="Q250" s="76" t="s">
        <v>849</v>
      </c>
      <c r="R250" s="56"/>
      <c r="S250" s="72">
        <v>2441809.43</v>
      </c>
      <c r="T250" s="56"/>
      <c r="U250" s="77" t="s">
        <v>171</v>
      </c>
      <c r="V250" s="56"/>
      <c r="W250" s="72">
        <v>2441809.43</v>
      </c>
      <c r="X250" s="56"/>
      <c r="Y250" s="77" t="s">
        <v>171</v>
      </c>
      <c r="Z250" s="56"/>
      <c r="AA250" s="78">
        <v>2298437.43</v>
      </c>
      <c r="AB250" s="79"/>
      <c r="AC250" s="72">
        <v>10000</v>
      </c>
      <c r="AD250" s="56"/>
      <c r="AE250" s="72">
        <v>133372</v>
      </c>
      <c r="AF250" s="56"/>
      <c r="AG250" s="73" t="s">
        <v>171</v>
      </c>
      <c r="AH250" s="60"/>
    </row>
    <row r="251" spans="1:34" ht="42">
      <c r="A251" s="6" t="s">
        <v>546</v>
      </c>
      <c r="B251" s="1" t="s">
        <v>22</v>
      </c>
      <c r="C251" s="27" t="s">
        <v>850</v>
      </c>
      <c r="D251" s="26">
        <v>2263550</v>
      </c>
      <c r="E251" s="22" t="s">
        <v>171</v>
      </c>
      <c r="F251" s="26">
        <v>2263550</v>
      </c>
      <c r="G251" s="22" t="s">
        <v>171</v>
      </c>
      <c r="H251" s="26">
        <v>2263550</v>
      </c>
      <c r="I251" s="22" t="s">
        <v>171</v>
      </c>
      <c r="J251" s="22" t="s">
        <v>171</v>
      </c>
      <c r="K251" s="73" t="s">
        <v>171</v>
      </c>
      <c r="L251" s="60"/>
      <c r="M251" s="74" t="s">
        <v>546</v>
      </c>
      <c r="N251" s="60"/>
      <c r="O251" s="75" t="s">
        <v>22</v>
      </c>
      <c r="P251" s="60"/>
      <c r="Q251" s="76" t="s">
        <v>850</v>
      </c>
      <c r="R251" s="56"/>
      <c r="S251" s="72">
        <v>1230281.36</v>
      </c>
      <c r="T251" s="56"/>
      <c r="U251" s="77" t="s">
        <v>171</v>
      </c>
      <c r="V251" s="56"/>
      <c r="W251" s="72">
        <v>1230281.36</v>
      </c>
      <c r="X251" s="56"/>
      <c r="Y251" s="77" t="s">
        <v>171</v>
      </c>
      <c r="Z251" s="56"/>
      <c r="AA251" s="78">
        <v>1230281.36</v>
      </c>
      <c r="AB251" s="79"/>
      <c r="AC251" s="77" t="s">
        <v>171</v>
      </c>
      <c r="AD251" s="56"/>
      <c r="AE251" s="77" t="s">
        <v>171</v>
      </c>
      <c r="AF251" s="56"/>
      <c r="AG251" s="73" t="s">
        <v>171</v>
      </c>
      <c r="AH251" s="60"/>
    </row>
    <row r="252" spans="1:34" ht="12.75">
      <c r="A252" s="6" t="s">
        <v>622</v>
      </c>
      <c r="B252" s="1" t="s">
        <v>22</v>
      </c>
      <c r="C252" s="27" t="s">
        <v>851</v>
      </c>
      <c r="D252" s="26">
        <v>2263550</v>
      </c>
      <c r="E252" s="22" t="s">
        <v>171</v>
      </c>
      <c r="F252" s="26">
        <v>2263550</v>
      </c>
      <c r="G252" s="22" t="s">
        <v>171</v>
      </c>
      <c r="H252" s="26">
        <v>2263550</v>
      </c>
      <c r="I252" s="22" t="s">
        <v>171</v>
      </c>
      <c r="J252" s="22" t="s">
        <v>171</v>
      </c>
      <c r="K252" s="73" t="s">
        <v>171</v>
      </c>
      <c r="L252" s="60"/>
      <c r="M252" s="74" t="s">
        <v>622</v>
      </c>
      <c r="N252" s="60"/>
      <c r="O252" s="75" t="s">
        <v>22</v>
      </c>
      <c r="P252" s="60"/>
      <c r="Q252" s="76" t="s">
        <v>851</v>
      </c>
      <c r="R252" s="56"/>
      <c r="S252" s="72">
        <v>1230281.36</v>
      </c>
      <c r="T252" s="56"/>
      <c r="U252" s="77" t="s">
        <v>171</v>
      </c>
      <c r="V252" s="56"/>
      <c r="W252" s="72">
        <v>1230281.36</v>
      </c>
      <c r="X252" s="56"/>
      <c r="Y252" s="77" t="s">
        <v>171</v>
      </c>
      <c r="Z252" s="56"/>
      <c r="AA252" s="78">
        <v>1230281.36</v>
      </c>
      <c r="AB252" s="79"/>
      <c r="AC252" s="77" t="s">
        <v>171</v>
      </c>
      <c r="AD252" s="56"/>
      <c r="AE252" s="77" t="s">
        <v>171</v>
      </c>
      <c r="AF252" s="56"/>
      <c r="AG252" s="73" t="s">
        <v>171</v>
      </c>
      <c r="AH252" s="60"/>
    </row>
    <row r="253" spans="1:34" ht="12.75">
      <c r="A253" s="6" t="s">
        <v>624</v>
      </c>
      <c r="B253" s="1" t="s">
        <v>22</v>
      </c>
      <c r="C253" s="27" t="s">
        <v>852</v>
      </c>
      <c r="D253" s="26">
        <v>1713800</v>
      </c>
      <c r="E253" s="22" t="s">
        <v>171</v>
      </c>
      <c r="F253" s="26">
        <v>1713800</v>
      </c>
      <c r="G253" s="22" t="s">
        <v>171</v>
      </c>
      <c r="H253" s="26">
        <v>1713800</v>
      </c>
      <c r="I253" s="22" t="s">
        <v>171</v>
      </c>
      <c r="J253" s="22" t="s">
        <v>171</v>
      </c>
      <c r="K253" s="73" t="s">
        <v>171</v>
      </c>
      <c r="L253" s="60"/>
      <c r="M253" s="74" t="s">
        <v>624</v>
      </c>
      <c r="N253" s="60"/>
      <c r="O253" s="75" t="s">
        <v>22</v>
      </c>
      <c r="P253" s="60"/>
      <c r="Q253" s="76" t="s">
        <v>852</v>
      </c>
      <c r="R253" s="56"/>
      <c r="S253" s="72">
        <v>977720.65</v>
      </c>
      <c r="T253" s="56"/>
      <c r="U253" s="77" t="s">
        <v>171</v>
      </c>
      <c r="V253" s="56"/>
      <c r="W253" s="72">
        <v>977720.65</v>
      </c>
      <c r="X253" s="56"/>
      <c r="Y253" s="77" t="s">
        <v>171</v>
      </c>
      <c r="Z253" s="56"/>
      <c r="AA253" s="78">
        <v>977720.65</v>
      </c>
      <c r="AB253" s="79"/>
      <c r="AC253" s="77" t="s">
        <v>171</v>
      </c>
      <c r="AD253" s="56"/>
      <c r="AE253" s="77" t="s">
        <v>171</v>
      </c>
      <c r="AF253" s="56"/>
      <c r="AG253" s="73" t="s">
        <v>171</v>
      </c>
      <c r="AH253" s="60"/>
    </row>
    <row r="254" spans="1:34" ht="21">
      <c r="A254" s="6" t="s">
        <v>788</v>
      </c>
      <c r="B254" s="1" t="s">
        <v>22</v>
      </c>
      <c r="C254" s="27" t="s">
        <v>853</v>
      </c>
      <c r="D254" s="26">
        <v>4100</v>
      </c>
      <c r="E254" s="22" t="s">
        <v>171</v>
      </c>
      <c r="F254" s="26">
        <v>4100</v>
      </c>
      <c r="G254" s="22" t="s">
        <v>171</v>
      </c>
      <c r="H254" s="26">
        <v>4100</v>
      </c>
      <c r="I254" s="22" t="s">
        <v>171</v>
      </c>
      <c r="J254" s="22" t="s">
        <v>171</v>
      </c>
      <c r="K254" s="73" t="s">
        <v>171</v>
      </c>
      <c r="L254" s="60"/>
      <c r="M254" s="74" t="s">
        <v>788</v>
      </c>
      <c r="N254" s="60"/>
      <c r="O254" s="75" t="s">
        <v>22</v>
      </c>
      <c r="P254" s="60"/>
      <c r="Q254" s="76" t="s">
        <v>853</v>
      </c>
      <c r="R254" s="56"/>
      <c r="S254" s="72">
        <v>300</v>
      </c>
      <c r="T254" s="56"/>
      <c r="U254" s="77" t="s">
        <v>171</v>
      </c>
      <c r="V254" s="56"/>
      <c r="W254" s="72">
        <v>300</v>
      </c>
      <c r="X254" s="56"/>
      <c r="Y254" s="77" t="s">
        <v>171</v>
      </c>
      <c r="Z254" s="56"/>
      <c r="AA254" s="78">
        <v>300</v>
      </c>
      <c r="AB254" s="79"/>
      <c r="AC254" s="77" t="s">
        <v>171</v>
      </c>
      <c r="AD254" s="56"/>
      <c r="AE254" s="77" t="s">
        <v>171</v>
      </c>
      <c r="AF254" s="56"/>
      <c r="AG254" s="73" t="s">
        <v>171</v>
      </c>
      <c r="AH254" s="60"/>
    </row>
    <row r="255" spans="1:34" ht="31.5">
      <c r="A255" s="6" t="s">
        <v>626</v>
      </c>
      <c r="B255" s="1" t="s">
        <v>22</v>
      </c>
      <c r="C255" s="27" t="s">
        <v>854</v>
      </c>
      <c r="D255" s="26">
        <v>545650</v>
      </c>
      <c r="E255" s="22" t="s">
        <v>171</v>
      </c>
      <c r="F255" s="26">
        <v>545650</v>
      </c>
      <c r="G255" s="22" t="s">
        <v>171</v>
      </c>
      <c r="H255" s="26">
        <v>545650</v>
      </c>
      <c r="I255" s="22" t="s">
        <v>171</v>
      </c>
      <c r="J255" s="22" t="s">
        <v>171</v>
      </c>
      <c r="K255" s="73" t="s">
        <v>171</v>
      </c>
      <c r="L255" s="60"/>
      <c r="M255" s="74" t="s">
        <v>626</v>
      </c>
      <c r="N255" s="60"/>
      <c r="O255" s="75" t="s">
        <v>22</v>
      </c>
      <c r="P255" s="60"/>
      <c r="Q255" s="76" t="s">
        <v>854</v>
      </c>
      <c r="R255" s="56"/>
      <c r="S255" s="72">
        <v>252260.71</v>
      </c>
      <c r="T255" s="56"/>
      <c r="U255" s="77" t="s">
        <v>171</v>
      </c>
      <c r="V255" s="56"/>
      <c r="W255" s="72">
        <v>252260.71</v>
      </c>
      <c r="X255" s="56"/>
      <c r="Y255" s="77" t="s">
        <v>171</v>
      </c>
      <c r="Z255" s="56"/>
      <c r="AA255" s="78">
        <v>252260.71</v>
      </c>
      <c r="AB255" s="79"/>
      <c r="AC255" s="77" t="s">
        <v>171</v>
      </c>
      <c r="AD255" s="56"/>
      <c r="AE255" s="77" t="s">
        <v>171</v>
      </c>
      <c r="AF255" s="56"/>
      <c r="AG255" s="73" t="s">
        <v>171</v>
      </c>
      <c r="AH255" s="60"/>
    </row>
    <row r="256" spans="1:34" ht="21">
      <c r="A256" s="6" t="s">
        <v>560</v>
      </c>
      <c r="B256" s="1" t="s">
        <v>22</v>
      </c>
      <c r="C256" s="27" t="s">
        <v>855</v>
      </c>
      <c r="D256" s="26">
        <v>2586382</v>
      </c>
      <c r="E256" s="22" t="s">
        <v>171</v>
      </c>
      <c r="F256" s="26">
        <v>2586382</v>
      </c>
      <c r="G256" s="22" t="s">
        <v>171</v>
      </c>
      <c r="H256" s="26">
        <v>1949252</v>
      </c>
      <c r="I256" s="22" t="s">
        <v>171</v>
      </c>
      <c r="J256" s="26">
        <v>637130</v>
      </c>
      <c r="K256" s="73" t="s">
        <v>171</v>
      </c>
      <c r="L256" s="60"/>
      <c r="M256" s="74" t="s">
        <v>560</v>
      </c>
      <c r="N256" s="60"/>
      <c r="O256" s="75" t="s">
        <v>22</v>
      </c>
      <c r="P256" s="60"/>
      <c r="Q256" s="76" t="s">
        <v>855</v>
      </c>
      <c r="R256" s="56"/>
      <c r="S256" s="72">
        <v>1198868.76</v>
      </c>
      <c r="T256" s="56"/>
      <c r="U256" s="77" t="s">
        <v>171</v>
      </c>
      <c r="V256" s="56"/>
      <c r="W256" s="72">
        <v>1198868.76</v>
      </c>
      <c r="X256" s="56"/>
      <c r="Y256" s="77" t="s">
        <v>171</v>
      </c>
      <c r="Z256" s="56"/>
      <c r="AA256" s="78">
        <v>1065496.76</v>
      </c>
      <c r="AB256" s="79"/>
      <c r="AC256" s="77" t="s">
        <v>171</v>
      </c>
      <c r="AD256" s="56"/>
      <c r="AE256" s="72">
        <v>133372</v>
      </c>
      <c r="AF256" s="56"/>
      <c r="AG256" s="73" t="s">
        <v>171</v>
      </c>
      <c r="AH256" s="60"/>
    </row>
    <row r="257" spans="1:34" ht="21">
      <c r="A257" s="6" t="s">
        <v>562</v>
      </c>
      <c r="B257" s="1" t="s">
        <v>22</v>
      </c>
      <c r="C257" s="27" t="s">
        <v>856</v>
      </c>
      <c r="D257" s="26">
        <v>2586382</v>
      </c>
      <c r="E257" s="22" t="s">
        <v>171</v>
      </c>
      <c r="F257" s="26">
        <v>2586382</v>
      </c>
      <c r="G257" s="22" t="s">
        <v>171</v>
      </c>
      <c r="H257" s="26">
        <v>1949252</v>
      </c>
      <c r="I257" s="22" t="s">
        <v>171</v>
      </c>
      <c r="J257" s="26">
        <v>637130</v>
      </c>
      <c r="K257" s="73" t="s">
        <v>171</v>
      </c>
      <c r="L257" s="60"/>
      <c r="M257" s="74" t="s">
        <v>562</v>
      </c>
      <c r="N257" s="60"/>
      <c r="O257" s="75" t="s">
        <v>22</v>
      </c>
      <c r="P257" s="60"/>
      <c r="Q257" s="76" t="s">
        <v>856</v>
      </c>
      <c r="R257" s="56"/>
      <c r="S257" s="72">
        <v>1198868.76</v>
      </c>
      <c r="T257" s="56"/>
      <c r="U257" s="77" t="s">
        <v>171</v>
      </c>
      <c r="V257" s="56"/>
      <c r="W257" s="72">
        <v>1198868.76</v>
      </c>
      <c r="X257" s="56"/>
      <c r="Y257" s="77" t="s">
        <v>171</v>
      </c>
      <c r="Z257" s="56"/>
      <c r="AA257" s="78">
        <v>1065496.76</v>
      </c>
      <c r="AB257" s="79"/>
      <c r="AC257" s="77" t="s">
        <v>171</v>
      </c>
      <c r="AD257" s="56"/>
      <c r="AE257" s="72">
        <v>133372</v>
      </c>
      <c r="AF257" s="56"/>
      <c r="AG257" s="73" t="s">
        <v>171</v>
      </c>
      <c r="AH257" s="60"/>
    </row>
    <row r="258" spans="1:34" ht="21">
      <c r="A258" s="6" t="s">
        <v>564</v>
      </c>
      <c r="B258" s="1" t="s">
        <v>22</v>
      </c>
      <c r="C258" s="27" t="s">
        <v>857</v>
      </c>
      <c r="D258" s="26">
        <v>2586382</v>
      </c>
      <c r="E258" s="22" t="s">
        <v>171</v>
      </c>
      <c r="F258" s="26">
        <v>2586382</v>
      </c>
      <c r="G258" s="22" t="s">
        <v>171</v>
      </c>
      <c r="H258" s="26">
        <v>1949252</v>
      </c>
      <c r="I258" s="22" t="s">
        <v>171</v>
      </c>
      <c r="J258" s="26">
        <v>637130</v>
      </c>
      <c r="K258" s="73" t="s">
        <v>171</v>
      </c>
      <c r="L258" s="60"/>
      <c r="M258" s="74" t="s">
        <v>564</v>
      </c>
      <c r="N258" s="60"/>
      <c r="O258" s="75" t="s">
        <v>22</v>
      </c>
      <c r="P258" s="60"/>
      <c r="Q258" s="76" t="s">
        <v>857</v>
      </c>
      <c r="R258" s="56"/>
      <c r="S258" s="72">
        <v>1198868.76</v>
      </c>
      <c r="T258" s="56"/>
      <c r="U258" s="77" t="s">
        <v>171</v>
      </c>
      <c r="V258" s="56"/>
      <c r="W258" s="72">
        <v>1198868.76</v>
      </c>
      <c r="X258" s="56"/>
      <c r="Y258" s="77" t="s">
        <v>171</v>
      </c>
      <c r="Z258" s="56"/>
      <c r="AA258" s="78">
        <v>1065496.76</v>
      </c>
      <c r="AB258" s="79"/>
      <c r="AC258" s="77" t="s">
        <v>171</v>
      </c>
      <c r="AD258" s="56"/>
      <c r="AE258" s="72">
        <v>133372</v>
      </c>
      <c r="AF258" s="56"/>
      <c r="AG258" s="73" t="s">
        <v>171</v>
      </c>
      <c r="AH258" s="60"/>
    </row>
    <row r="259" spans="1:34" ht="21">
      <c r="A259" s="6" t="s">
        <v>638</v>
      </c>
      <c r="B259" s="1" t="s">
        <v>22</v>
      </c>
      <c r="C259" s="27" t="s">
        <v>858</v>
      </c>
      <c r="D259" s="26">
        <v>50000</v>
      </c>
      <c r="E259" s="22" t="s">
        <v>171</v>
      </c>
      <c r="F259" s="26">
        <v>50000</v>
      </c>
      <c r="G259" s="22" t="s">
        <v>171</v>
      </c>
      <c r="H259" s="22" t="s">
        <v>171</v>
      </c>
      <c r="I259" s="26">
        <v>50000</v>
      </c>
      <c r="J259" s="22" t="s">
        <v>171</v>
      </c>
      <c r="K259" s="73" t="s">
        <v>171</v>
      </c>
      <c r="L259" s="60"/>
      <c r="M259" s="74" t="s">
        <v>638</v>
      </c>
      <c r="N259" s="60"/>
      <c r="O259" s="75" t="s">
        <v>22</v>
      </c>
      <c r="P259" s="60"/>
      <c r="Q259" s="76" t="s">
        <v>858</v>
      </c>
      <c r="R259" s="56"/>
      <c r="S259" s="72">
        <v>10000</v>
      </c>
      <c r="T259" s="56"/>
      <c r="U259" s="77" t="s">
        <v>171</v>
      </c>
      <c r="V259" s="56"/>
      <c r="W259" s="72">
        <v>10000</v>
      </c>
      <c r="X259" s="56"/>
      <c r="Y259" s="77" t="s">
        <v>171</v>
      </c>
      <c r="Z259" s="56"/>
      <c r="AA259" s="80" t="s">
        <v>171</v>
      </c>
      <c r="AB259" s="81"/>
      <c r="AC259" s="72">
        <v>10000</v>
      </c>
      <c r="AD259" s="56"/>
      <c r="AE259" s="77" t="s">
        <v>171</v>
      </c>
      <c r="AF259" s="56"/>
      <c r="AG259" s="73" t="s">
        <v>171</v>
      </c>
      <c r="AH259" s="60"/>
    </row>
    <row r="260" spans="1:34" ht="12.75">
      <c r="A260" s="6" t="s">
        <v>640</v>
      </c>
      <c r="B260" s="1" t="s">
        <v>22</v>
      </c>
      <c r="C260" s="27" t="s">
        <v>859</v>
      </c>
      <c r="D260" s="26">
        <v>50000</v>
      </c>
      <c r="E260" s="22" t="s">
        <v>171</v>
      </c>
      <c r="F260" s="26">
        <v>50000</v>
      </c>
      <c r="G260" s="22" t="s">
        <v>171</v>
      </c>
      <c r="H260" s="22" t="s">
        <v>171</v>
      </c>
      <c r="I260" s="26">
        <v>50000</v>
      </c>
      <c r="J260" s="22" t="s">
        <v>171</v>
      </c>
      <c r="K260" s="73" t="s">
        <v>171</v>
      </c>
      <c r="L260" s="60"/>
      <c r="M260" s="74" t="s">
        <v>640</v>
      </c>
      <c r="N260" s="60"/>
      <c r="O260" s="75" t="s">
        <v>22</v>
      </c>
      <c r="P260" s="60"/>
      <c r="Q260" s="76" t="s">
        <v>859</v>
      </c>
      <c r="R260" s="56"/>
      <c r="S260" s="72">
        <v>10000</v>
      </c>
      <c r="T260" s="56"/>
      <c r="U260" s="77" t="s">
        <v>171</v>
      </c>
      <c r="V260" s="56"/>
      <c r="W260" s="72">
        <v>10000</v>
      </c>
      <c r="X260" s="56"/>
      <c r="Y260" s="77" t="s">
        <v>171</v>
      </c>
      <c r="Z260" s="56"/>
      <c r="AA260" s="80" t="s">
        <v>171</v>
      </c>
      <c r="AB260" s="81"/>
      <c r="AC260" s="72">
        <v>10000</v>
      </c>
      <c r="AD260" s="56"/>
      <c r="AE260" s="77" t="s">
        <v>171</v>
      </c>
      <c r="AF260" s="56"/>
      <c r="AG260" s="73" t="s">
        <v>171</v>
      </c>
      <c r="AH260" s="60"/>
    </row>
    <row r="261" spans="1:34" ht="42">
      <c r="A261" s="6" t="s">
        <v>642</v>
      </c>
      <c r="B261" s="1" t="s">
        <v>22</v>
      </c>
      <c r="C261" s="27" t="s">
        <v>860</v>
      </c>
      <c r="D261" s="26">
        <v>50000</v>
      </c>
      <c r="E261" s="22" t="s">
        <v>171</v>
      </c>
      <c r="F261" s="26">
        <v>50000</v>
      </c>
      <c r="G261" s="22" t="s">
        <v>171</v>
      </c>
      <c r="H261" s="22" t="s">
        <v>171</v>
      </c>
      <c r="I261" s="26">
        <v>50000</v>
      </c>
      <c r="J261" s="22" t="s">
        <v>171</v>
      </c>
      <c r="K261" s="73" t="s">
        <v>171</v>
      </c>
      <c r="L261" s="60"/>
      <c r="M261" s="74" t="s">
        <v>642</v>
      </c>
      <c r="N261" s="60"/>
      <c r="O261" s="75" t="s">
        <v>22</v>
      </c>
      <c r="P261" s="60"/>
      <c r="Q261" s="76" t="s">
        <v>860</v>
      </c>
      <c r="R261" s="56"/>
      <c r="S261" s="72">
        <v>10000</v>
      </c>
      <c r="T261" s="56"/>
      <c r="U261" s="77" t="s">
        <v>171</v>
      </c>
      <c r="V261" s="56"/>
      <c r="W261" s="72">
        <v>10000</v>
      </c>
      <c r="X261" s="56"/>
      <c r="Y261" s="77" t="s">
        <v>171</v>
      </c>
      <c r="Z261" s="56"/>
      <c r="AA261" s="80" t="s">
        <v>171</v>
      </c>
      <c r="AB261" s="81"/>
      <c r="AC261" s="72">
        <v>10000</v>
      </c>
      <c r="AD261" s="56"/>
      <c r="AE261" s="77" t="s">
        <v>171</v>
      </c>
      <c r="AF261" s="56"/>
      <c r="AG261" s="73" t="s">
        <v>171</v>
      </c>
      <c r="AH261" s="60"/>
    </row>
    <row r="262" spans="1:34" ht="12.75">
      <c r="A262" s="6" t="s">
        <v>566</v>
      </c>
      <c r="B262" s="1" t="s">
        <v>22</v>
      </c>
      <c r="C262" s="27" t="s">
        <v>861</v>
      </c>
      <c r="D262" s="26">
        <v>7698</v>
      </c>
      <c r="E262" s="22" t="s">
        <v>171</v>
      </c>
      <c r="F262" s="26">
        <v>7698</v>
      </c>
      <c r="G262" s="22" t="s">
        <v>171</v>
      </c>
      <c r="H262" s="26">
        <v>7698</v>
      </c>
      <c r="I262" s="22" t="s">
        <v>171</v>
      </c>
      <c r="J262" s="22" t="s">
        <v>171</v>
      </c>
      <c r="K262" s="73" t="s">
        <v>171</v>
      </c>
      <c r="L262" s="60"/>
      <c r="M262" s="74" t="s">
        <v>566</v>
      </c>
      <c r="N262" s="60"/>
      <c r="O262" s="75" t="s">
        <v>22</v>
      </c>
      <c r="P262" s="60"/>
      <c r="Q262" s="76" t="s">
        <v>861</v>
      </c>
      <c r="R262" s="56"/>
      <c r="S262" s="72">
        <v>2659.31</v>
      </c>
      <c r="T262" s="56"/>
      <c r="U262" s="77" t="s">
        <v>171</v>
      </c>
      <c r="V262" s="56"/>
      <c r="W262" s="72">
        <v>2659.31</v>
      </c>
      <c r="X262" s="56"/>
      <c r="Y262" s="77" t="s">
        <v>171</v>
      </c>
      <c r="Z262" s="56"/>
      <c r="AA262" s="78">
        <v>2659.31</v>
      </c>
      <c r="AB262" s="79"/>
      <c r="AC262" s="77" t="s">
        <v>171</v>
      </c>
      <c r="AD262" s="56"/>
      <c r="AE262" s="77" t="s">
        <v>171</v>
      </c>
      <c r="AF262" s="56"/>
      <c r="AG262" s="73" t="s">
        <v>171</v>
      </c>
      <c r="AH262" s="60"/>
    </row>
    <row r="263" spans="1:34" ht="12.75">
      <c r="A263" s="6" t="s">
        <v>568</v>
      </c>
      <c r="B263" s="1" t="s">
        <v>22</v>
      </c>
      <c r="C263" s="27" t="s">
        <v>862</v>
      </c>
      <c r="D263" s="26">
        <v>7698</v>
      </c>
      <c r="E263" s="22" t="s">
        <v>171</v>
      </c>
      <c r="F263" s="26">
        <v>7698</v>
      </c>
      <c r="G263" s="22" t="s">
        <v>171</v>
      </c>
      <c r="H263" s="26">
        <v>7698</v>
      </c>
      <c r="I263" s="22" t="s">
        <v>171</v>
      </c>
      <c r="J263" s="22" t="s">
        <v>171</v>
      </c>
      <c r="K263" s="73" t="s">
        <v>171</v>
      </c>
      <c r="L263" s="60"/>
      <c r="M263" s="74" t="s">
        <v>568</v>
      </c>
      <c r="N263" s="60"/>
      <c r="O263" s="75" t="s">
        <v>22</v>
      </c>
      <c r="P263" s="60"/>
      <c r="Q263" s="76" t="s">
        <v>862</v>
      </c>
      <c r="R263" s="56"/>
      <c r="S263" s="72">
        <v>2659.31</v>
      </c>
      <c r="T263" s="56"/>
      <c r="U263" s="77" t="s">
        <v>171</v>
      </c>
      <c r="V263" s="56"/>
      <c r="W263" s="72">
        <v>2659.31</v>
      </c>
      <c r="X263" s="56"/>
      <c r="Y263" s="77" t="s">
        <v>171</v>
      </c>
      <c r="Z263" s="56"/>
      <c r="AA263" s="78">
        <v>2659.31</v>
      </c>
      <c r="AB263" s="79"/>
      <c r="AC263" s="77" t="s">
        <v>171</v>
      </c>
      <c r="AD263" s="56"/>
      <c r="AE263" s="77" t="s">
        <v>171</v>
      </c>
      <c r="AF263" s="56"/>
      <c r="AG263" s="73" t="s">
        <v>171</v>
      </c>
      <c r="AH263" s="60"/>
    </row>
    <row r="264" spans="1:34" ht="12.75">
      <c r="A264" s="6" t="s">
        <v>570</v>
      </c>
      <c r="B264" s="1" t="s">
        <v>22</v>
      </c>
      <c r="C264" s="27" t="s">
        <v>863</v>
      </c>
      <c r="D264" s="26">
        <v>2898</v>
      </c>
      <c r="E264" s="22" t="s">
        <v>171</v>
      </c>
      <c r="F264" s="26">
        <v>2898</v>
      </c>
      <c r="G264" s="22" t="s">
        <v>171</v>
      </c>
      <c r="H264" s="26">
        <v>2898</v>
      </c>
      <c r="I264" s="22" t="s">
        <v>171</v>
      </c>
      <c r="J264" s="22" t="s">
        <v>171</v>
      </c>
      <c r="K264" s="73" t="s">
        <v>171</v>
      </c>
      <c r="L264" s="60"/>
      <c r="M264" s="74" t="s">
        <v>570</v>
      </c>
      <c r="N264" s="60"/>
      <c r="O264" s="75" t="s">
        <v>22</v>
      </c>
      <c r="P264" s="60"/>
      <c r="Q264" s="76" t="s">
        <v>863</v>
      </c>
      <c r="R264" s="56"/>
      <c r="S264" s="72">
        <v>2363</v>
      </c>
      <c r="T264" s="56"/>
      <c r="U264" s="77" t="s">
        <v>171</v>
      </c>
      <c r="V264" s="56"/>
      <c r="W264" s="72">
        <v>2363</v>
      </c>
      <c r="X264" s="56"/>
      <c r="Y264" s="77" t="s">
        <v>171</v>
      </c>
      <c r="Z264" s="56"/>
      <c r="AA264" s="78">
        <v>2363</v>
      </c>
      <c r="AB264" s="79"/>
      <c r="AC264" s="77" t="s">
        <v>171</v>
      </c>
      <c r="AD264" s="56"/>
      <c r="AE264" s="77" t="s">
        <v>171</v>
      </c>
      <c r="AF264" s="56"/>
      <c r="AG264" s="73" t="s">
        <v>171</v>
      </c>
      <c r="AH264" s="60"/>
    </row>
    <row r="265" spans="1:34" ht="12.75">
      <c r="A265" s="6" t="s">
        <v>596</v>
      </c>
      <c r="B265" s="1" t="s">
        <v>22</v>
      </c>
      <c r="C265" s="27" t="s">
        <v>864</v>
      </c>
      <c r="D265" s="26">
        <v>4800</v>
      </c>
      <c r="E265" s="22" t="s">
        <v>171</v>
      </c>
      <c r="F265" s="26">
        <v>4800</v>
      </c>
      <c r="G265" s="22" t="s">
        <v>171</v>
      </c>
      <c r="H265" s="26">
        <v>4800</v>
      </c>
      <c r="I265" s="22" t="s">
        <v>171</v>
      </c>
      <c r="J265" s="22" t="s">
        <v>171</v>
      </c>
      <c r="K265" s="73" t="s">
        <v>171</v>
      </c>
      <c r="L265" s="60"/>
      <c r="M265" s="74" t="s">
        <v>596</v>
      </c>
      <c r="N265" s="60"/>
      <c r="O265" s="75" t="s">
        <v>22</v>
      </c>
      <c r="P265" s="60"/>
      <c r="Q265" s="76" t="s">
        <v>864</v>
      </c>
      <c r="R265" s="56"/>
      <c r="S265" s="72">
        <v>296.31</v>
      </c>
      <c r="T265" s="56"/>
      <c r="U265" s="77" t="s">
        <v>171</v>
      </c>
      <c r="V265" s="56"/>
      <c r="W265" s="72">
        <v>296.31</v>
      </c>
      <c r="X265" s="56"/>
      <c r="Y265" s="77" t="s">
        <v>171</v>
      </c>
      <c r="Z265" s="56"/>
      <c r="AA265" s="78">
        <v>296.31</v>
      </c>
      <c r="AB265" s="79"/>
      <c r="AC265" s="77" t="s">
        <v>171</v>
      </c>
      <c r="AD265" s="56"/>
      <c r="AE265" s="77" t="s">
        <v>171</v>
      </c>
      <c r="AF265" s="56"/>
      <c r="AG265" s="73" t="s">
        <v>171</v>
      </c>
      <c r="AH265" s="60"/>
    </row>
    <row r="266" spans="1:34" ht="12.75">
      <c r="A266" s="6" t="s">
        <v>865</v>
      </c>
      <c r="B266" s="1" t="s">
        <v>22</v>
      </c>
      <c r="C266" s="27" t="s">
        <v>866</v>
      </c>
      <c r="D266" s="26">
        <v>19753823.22</v>
      </c>
      <c r="E266" s="22" t="s">
        <v>171</v>
      </c>
      <c r="F266" s="26">
        <v>19753823.22</v>
      </c>
      <c r="G266" s="22" t="s">
        <v>171</v>
      </c>
      <c r="H266" s="26">
        <v>19753823.22</v>
      </c>
      <c r="I266" s="22" t="s">
        <v>171</v>
      </c>
      <c r="J266" s="22" t="s">
        <v>171</v>
      </c>
      <c r="K266" s="73" t="s">
        <v>171</v>
      </c>
      <c r="L266" s="60"/>
      <c r="M266" s="74" t="s">
        <v>865</v>
      </c>
      <c r="N266" s="60"/>
      <c r="O266" s="75" t="s">
        <v>22</v>
      </c>
      <c r="P266" s="60"/>
      <c r="Q266" s="76" t="s">
        <v>866</v>
      </c>
      <c r="R266" s="56"/>
      <c r="S266" s="72">
        <v>11642254.36</v>
      </c>
      <c r="T266" s="56"/>
      <c r="U266" s="77" t="s">
        <v>171</v>
      </c>
      <c r="V266" s="56"/>
      <c r="W266" s="72">
        <v>11642254.36</v>
      </c>
      <c r="X266" s="56"/>
      <c r="Y266" s="77" t="s">
        <v>171</v>
      </c>
      <c r="Z266" s="56"/>
      <c r="AA266" s="78">
        <v>11642254.36</v>
      </c>
      <c r="AB266" s="79"/>
      <c r="AC266" s="77" t="s">
        <v>171</v>
      </c>
      <c r="AD266" s="56"/>
      <c r="AE266" s="77" t="s">
        <v>171</v>
      </c>
      <c r="AF266" s="56"/>
      <c r="AG266" s="73" t="s">
        <v>171</v>
      </c>
      <c r="AH266" s="60"/>
    </row>
    <row r="267" spans="1:34" ht="42">
      <c r="A267" s="6" t="s">
        <v>546</v>
      </c>
      <c r="B267" s="1" t="s">
        <v>22</v>
      </c>
      <c r="C267" s="27" t="s">
        <v>867</v>
      </c>
      <c r="D267" s="26">
        <v>17955500</v>
      </c>
      <c r="E267" s="22" t="s">
        <v>171</v>
      </c>
      <c r="F267" s="26">
        <v>17955500</v>
      </c>
      <c r="G267" s="22" t="s">
        <v>171</v>
      </c>
      <c r="H267" s="26">
        <v>17955500</v>
      </c>
      <c r="I267" s="22" t="s">
        <v>171</v>
      </c>
      <c r="J267" s="22" t="s">
        <v>171</v>
      </c>
      <c r="K267" s="73" t="s">
        <v>171</v>
      </c>
      <c r="L267" s="60"/>
      <c r="M267" s="74" t="s">
        <v>546</v>
      </c>
      <c r="N267" s="60"/>
      <c r="O267" s="75" t="s">
        <v>22</v>
      </c>
      <c r="P267" s="60"/>
      <c r="Q267" s="76" t="s">
        <v>867</v>
      </c>
      <c r="R267" s="56"/>
      <c r="S267" s="72">
        <v>10774673.51</v>
      </c>
      <c r="T267" s="56"/>
      <c r="U267" s="77" t="s">
        <v>171</v>
      </c>
      <c r="V267" s="56"/>
      <c r="W267" s="72">
        <v>10774673.51</v>
      </c>
      <c r="X267" s="56"/>
      <c r="Y267" s="77" t="s">
        <v>171</v>
      </c>
      <c r="Z267" s="56"/>
      <c r="AA267" s="78">
        <v>10774673.51</v>
      </c>
      <c r="AB267" s="79"/>
      <c r="AC267" s="77" t="s">
        <v>171</v>
      </c>
      <c r="AD267" s="56"/>
      <c r="AE267" s="77" t="s">
        <v>171</v>
      </c>
      <c r="AF267" s="56"/>
      <c r="AG267" s="73" t="s">
        <v>171</v>
      </c>
      <c r="AH267" s="60"/>
    </row>
    <row r="268" spans="1:34" ht="12.75">
      <c r="A268" s="6" t="s">
        <v>622</v>
      </c>
      <c r="B268" s="1" t="s">
        <v>22</v>
      </c>
      <c r="C268" s="27" t="s">
        <v>868</v>
      </c>
      <c r="D268" s="26">
        <v>12876900</v>
      </c>
      <c r="E268" s="22" t="s">
        <v>171</v>
      </c>
      <c r="F268" s="26">
        <v>12876900</v>
      </c>
      <c r="G268" s="22" t="s">
        <v>171</v>
      </c>
      <c r="H268" s="26">
        <v>12876900</v>
      </c>
      <c r="I268" s="22" t="s">
        <v>171</v>
      </c>
      <c r="J268" s="22" t="s">
        <v>171</v>
      </c>
      <c r="K268" s="73" t="s">
        <v>171</v>
      </c>
      <c r="L268" s="60"/>
      <c r="M268" s="74" t="s">
        <v>622</v>
      </c>
      <c r="N268" s="60"/>
      <c r="O268" s="75" t="s">
        <v>22</v>
      </c>
      <c r="P268" s="60"/>
      <c r="Q268" s="76" t="s">
        <v>868</v>
      </c>
      <c r="R268" s="56"/>
      <c r="S268" s="72">
        <v>7360351.56</v>
      </c>
      <c r="T268" s="56"/>
      <c r="U268" s="77" t="s">
        <v>171</v>
      </c>
      <c r="V268" s="56"/>
      <c r="W268" s="72">
        <v>7360351.56</v>
      </c>
      <c r="X268" s="56"/>
      <c r="Y268" s="77" t="s">
        <v>171</v>
      </c>
      <c r="Z268" s="56"/>
      <c r="AA268" s="78">
        <v>7360351.56</v>
      </c>
      <c r="AB268" s="79"/>
      <c r="AC268" s="77" t="s">
        <v>171</v>
      </c>
      <c r="AD268" s="56"/>
      <c r="AE268" s="77" t="s">
        <v>171</v>
      </c>
      <c r="AF268" s="56"/>
      <c r="AG268" s="73" t="s">
        <v>171</v>
      </c>
      <c r="AH268" s="60"/>
    </row>
    <row r="269" spans="1:34" ht="12.75">
      <c r="A269" s="6" t="s">
        <v>624</v>
      </c>
      <c r="B269" s="1" t="s">
        <v>22</v>
      </c>
      <c r="C269" s="27" t="s">
        <v>869</v>
      </c>
      <c r="D269" s="26">
        <v>9888900</v>
      </c>
      <c r="E269" s="22" t="s">
        <v>171</v>
      </c>
      <c r="F269" s="26">
        <v>9888900</v>
      </c>
      <c r="G269" s="22" t="s">
        <v>171</v>
      </c>
      <c r="H269" s="26">
        <v>9888900</v>
      </c>
      <c r="I269" s="22" t="s">
        <v>171</v>
      </c>
      <c r="J269" s="22" t="s">
        <v>171</v>
      </c>
      <c r="K269" s="73" t="s">
        <v>171</v>
      </c>
      <c r="L269" s="60"/>
      <c r="M269" s="74" t="s">
        <v>624</v>
      </c>
      <c r="N269" s="60"/>
      <c r="O269" s="75" t="s">
        <v>22</v>
      </c>
      <c r="P269" s="60"/>
      <c r="Q269" s="76" t="s">
        <v>869</v>
      </c>
      <c r="R269" s="56"/>
      <c r="S269" s="72">
        <v>5669786.28</v>
      </c>
      <c r="T269" s="56"/>
      <c r="U269" s="77" t="s">
        <v>171</v>
      </c>
      <c r="V269" s="56"/>
      <c r="W269" s="72">
        <v>5669786.28</v>
      </c>
      <c r="X269" s="56"/>
      <c r="Y269" s="77" t="s">
        <v>171</v>
      </c>
      <c r="Z269" s="56"/>
      <c r="AA269" s="78">
        <v>5669786.28</v>
      </c>
      <c r="AB269" s="79"/>
      <c r="AC269" s="77" t="s">
        <v>171</v>
      </c>
      <c r="AD269" s="56"/>
      <c r="AE269" s="77" t="s">
        <v>171</v>
      </c>
      <c r="AF269" s="56"/>
      <c r="AG269" s="73" t="s">
        <v>171</v>
      </c>
      <c r="AH269" s="60"/>
    </row>
    <row r="270" spans="1:34" ht="21">
      <c r="A270" s="6" t="s">
        <v>788</v>
      </c>
      <c r="B270" s="1" t="s">
        <v>22</v>
      </c>
      <c r="C270" s="27" t="s">
        <v>870</v>
      </c>
      <c r="D270" s="26">
        <v>1200</v>
      </c>
      <c r="E270" s="22" t="s">
        <v>171</v>
      </c>
      <c r="F270" s="26">
        <v>1200</v>
      </c>
      <c r="G270" s="22" t="s">
        <v>171</v>
      </c>
      <c r="H270" s="26">
        <v>1200</v>
      </c>
      <c r="I270" s="22" t="s">
        <v>171</v>
      </c>
      <c r="J270" s="22" t="s">
        <v>171</v>
      </c>
      <c r="K270" s="73" t="s">
        <v>171</v>
      </c>
      <c r="L270" s="60"/>
      <c r="M270" s="74" t="s">
        <v>788</v>
      </c>
      <c r="N270" s="60"/>
      <c r="O270" s="75" t="s">
        <v>22</v>
      </c>
      <c r="P270" s="60"/>
      <c r="Q270" s="76" t="s">
        <v>870</v>
      </c>
      <c r="R270" s="56"/>
      <c r="S270" s="72">
        <v>550</v>
      </c>
      <c r="T270" s="56"/>
      <c r="U270" s="77" t="s">
        <v>171</v>
      </c>
      <c r="V270" s="56"/>
      <c r="W270" s="72">
        <v>550</v>
      </c>
      <c r="X270" s="56"/>
      <c r="Y270" s="77" t="s">
        <v>171</v>
      </c>
      <c r="Z270" s="56"/>
      <c r="AA270" s="78">
        <v>550</v>
      </c>
      <c r="AB270" s="79"/>
      <c r="AC270" s="77" t="s">
        <v>171</v>
      </c>
      <c r="AD270" s="56"/>
      <c r="AE270" s="77" t="s">
        <v>171</v>
      </c>
      <c r="AF270" s="56"/>
      <c r="AG270" s="73" t="s">
        <v>171</v>
      </c>
      <c r="AH270" s="60"/>
    </row>
    <row r="271" spans="1:34" ht="31.5">
      <c r="A271" s="6" t="s">
        <v>626</v>
      </c>
      <c r="B271" s="1" t="s">
        <v>22</v>
      </c>
      <c r="C271" s="27" t="s">
        <v>871</v>
      </c>
      <c r="D271" s="26">
        <v>2986800</v>
      </c>
      <c r="E271" s="22" t="s">
        <v>171</v>
      </c>
      <c r="F271" s="26">
        <v>2986800</v>
      </c>
      <c r="G271" s="22" t="s">
        <v>171</v>
      </c>
      <c r="H271" s="26">
        <v>2986800</v>
      </c>
      <c r="I271" s="22" t="s">
        <v>171</v>
      </c>
      <c r="J271" s="22" t="s">
        <v>171</v>
      </c>
      <c r="K271" s="73" t="s">
        <v>171</v>
      </c>
      <c r="L271" s="60"/>
      <c r="M271" s="74" t="s">
        <v>626</v>
      </c>
      <c r="N271" s="60"/>
      <c r="O271" s="75" t="s">
        <v>22</v>
      </c>
      <c r="P271" s="60"/>
      <c r="Q271" s="76" t="s">
        <v>871</v>
      </c>
      <c r="R271" s="56"/>
      <c r="S271" s="72">
        <v>1690015.28</v>
      </c>
      <c r="T271" s="56"/>
      <c r="U271" s="77" t="s">
        <v>171</v>
      </c>
      <c r="V271" s="56"/>
      <c r="W271" s="72">
        <v>1690015.28</v>
      </c>
      <c r="X271" s="56"/>
      <c r="Y271" s="77" t="s">
        <v>171</v>
      </c>
      <c r="Z271" s="56"/>
      <c r="AA271" s="78">
        <v>1690015.28</v>
      </c>
      <c r="AB271" s="79"/>
      <c r="AC271" s="77" t="s">
        <v>171</v>
      </c>
      <c r="AD271" s="56"/>
      <c r="AE271" s="77" t="s">
        <v>171</v>
      </c>
      <c r="AF271" s="56"/>
      <c r="AG271" s="73" t="s">
        <v>171</v>
      </c>
      <c r="AH271" s="60"/>
    </row>
    <row r="272" spans="1:34" ht="21">
      <c r="A272" s="6" t="s">
        <v>548</v>
      </c>
      <c r="B272" s="1" t="s">
        <v>22</v>
      </c>
      <c r="C272" s="27" t="s">
        <v>872</v>
      </c>
      <c r="D272" s="26">
        <v>5078600</v>
      </c>
      <c r="E272" s="22" t="s">
        <v>171</v>
      </c>
      <c r="F272" s="26">
        <v>5078600</v>
      </c>
      <c r="G272" s="22" t="s">
        <v>171</v>
      </c>
      <c r="H272" s="26">
        <v>5078600</v>
      </c>
      <c r="I272" s="22" t="s">
        <v>171</v>
      </c>
      <c r="J272" s="22" t="s">
        <v>171</v>
      </c>
      <c r="K272" s="73" t="s">
        <v>171</v>
      </c>
      <c r="L272" s="60"/>
      <c r="M272" s="74" t="s">
        <v>548</v>
      </c>
      <c r="N272" s="60"/>
      <c r="O272" s="75" t="s">
        <v>22</v>
      </c>
      <c r="P272" s="60"/>
      <c r="Q272" s="76" t="s">
        <v>872</v>
      </c>
      <c r="R272" s="56"/>
      <c r="S272" s="72">
        <v>3414321.95</v>
      </c>
      <c r="T272" s="56"/>
      <c r="U272" s="77" t="s">
        <v>171</v>
      </c>
      <c r="V272" s="56"/>
      <c r="W272" s="72">
        <v>3414321.95</v>
      </c>
      <c r="X272" s="56"/>
      <c r="Y272" s="77" t="s">
        <v>171</v>
      </c>
      <c r="Z272" s="56"/>
      <c r="AA272" s="78">
        <v>3414321.95</v>
      </c>
      <c r="AB272" s="79"/>
      <c r="AC272" s="77" t="s">
        <v>171</v>
      </c>
      <c r="AD272" s="56"/>
      <c r="AE272" s="77" t="s">
        <v>171</v>
      </c>
      <c r="AF272" s="56"/>
      <c r="AG272" s="73" t="s">
        <v>171</v>
      </c>
      <c r="AH272" s="60"/>
    </row>
    <row r="273" spans="1:34" ht="12.75">
      <c r="A273" s="6" t="s">
        <v>550</v>
      </c>
      <c r="B273" s="1" t="s">
        <v>22</v>
      </c>
      <c r="C273" s="27" t="s">
        <v>873</v>
      </c>
      <c r="D273" s="26">
        <v>3897100</v>
      </c>
      <c r="E273" s="22" t="s">
        <v>171</v>
      </c>
      <c r="F273" s="26">
        <v>3897100</v>
      </c>
      <c r="G273" s="22" t="s">
        <v>171</v>
      </c>
      <c r="H273" s="26">
        <v>3897100</v>
      </c>
      <c r="I273" s="22" t="s">
        <v>171</v>
      </c>
      <c r="J273" s="22" t="s">
        <v>171</v>
      </c>
      <c r="K273" s="73" t="s">
        <v>171</v>
      </c>
      <c r="L273" s="60"/>
      <c r="M273" s="74" t="s">
        <v>550</v>
      </c>
      <c r="N273" s="60"/>
      <c r="O273" s="75" t="s">
        <v>22</v>
      </c>
      <c r="P273" s="60"/>
      <c r="Q273" s="76" t="s">
        <v>873</v>
      </c>
      <c r="R273" s="56"/>
      <c r="S273" s="72">
        <v>2645879.39</v>
      </c>
      <c r="T273" s="56"/>
      <c r="U273" s="77" t="s">
        <v>171</v>
      </c>
      <c r="V273" s="56"/>
      <c r="W273" s="72">
        <v>2645879.39</v>
      </c>
      <c r="X273" s="56"/>
      <c r="Y273" s="77" t="s">
        <v>171</v>
      </c>
      <c r="Z273" s="56"/>
      <c r="AA273" s="78">
        <v>2645879.39</v>
      </c>
      <c r="AB273" s="79"/>
      <c r="AC273" s="77" t="s">
        <v>171</v>
      </c>
      <c r="AD273" s="56"/>
      <c r="AE273" s="77" t="s">
        <v>171</v>
      </c>
      <c r="AF273" s="56"/>
      <c r="AG273" s="73" t="s">
        <v>171</v>
      </c>
      <c r="AH273" s="60"/>
    </row>
    <row r="274" spans="1:34" ht="21">
      <c r="A274" s="6" t="s">
        <v>579</v>
      </c>
      <c r="B274" s="1" t="s">
        <v>22</v>
      </c>
      <c r="C274" s="27" t="s">
        <v>874</v>
      </c>
      <c r="D274" s="26">
        <v>5600</v>
      </c>
      <c r="E274" s="22" t="s">
        <v>171</v>
      </c>
      <c r="F274" s="26">
        <v>5600</v>
      </c>
      <c r="G274" s="22" t="s">
        <v>171</v>
      </c>
      <c r="H274" s="26">
        <v>5600</v>
      </c>
      <c r="I274" s="22" t="s">
        <v>171</v>
      </c>
      <c r="J274" s="22" t="s">
        <v>171</v>
      </c>
      <c r="K274" s="73" t="s">
        <v>171</v>
      </c>
      <c r="L274" s="60"/>
      <c r="M274" s="74" t="s">
        <v>579</v>
      </c>
      <c r="N274" s="60"/>
      <c r="O274" s="75" t="s">
        <v>22</v>
      </c>
      <c r="P274" s="60"/>
      <c r="Q274" s="76" t="s">
        <v>874</v>
      </c>
      <c r="R274" s="56"/>
      <c r="S274" s="72">
        <v>1070</v>
      </c>
      <c r="T274" s="56"/>
      <c r="U274" s="77" t="s">
        <v>171</v>
      </c>
      <c r="V274" s="56"/>
      <c r="W274" s="72">
        <v>1070</v>
      </c>
      <c r="X274" s="56"/>
      <c r="Y274" s="77" t="s">
        <v>171</v>
      </c>
      <c r="Z274" s="56"/>
      <c r="AA274" s="78">
        <v>1070</v>
      </c>
      <c r="AB274" s="79"/>
      <c r="AC274" s="77" t="s">
        <v>171</v>
      </c>
      <c r="AD274" s="56"/>
      <c r="AE274" s="77" t="s">
        <v>171</v>
      </c>
      <c r="AF274" s="56"/>
      <c r="AG274" s="73" t="s">
        <v>171</v>
      </c>
      <c r="AH274" s="60"/>
    </row>
    <row r="275" spans="1:34" ht="31.5">
      <c r="A275" s="6" t="s">
        <v>552</v>
      </c>
      <c r="B275" s="1" t="s">
        <v>22</v>
      </c>
      <c r="C275" s="27" t="s">
        <v>875</v>
      </c>
      <c r="D275" s="26">
        <v>1175900</v>
      </c>
      <c r="E275" s="22" t="s">
        <v>171</v>
      </c>
      <c r="F275" s="26">
        <v>1175900</v>
      </c>
      <c r="G275" s="22" t="s">
        <v>171</v>
      </c>
      <c r="H275" s="26">
        <v>1175900</v>
      </c>
      <c r="I275" s="22" t="s">
        <v>171</v>
      </c>
      <c r="J275" s="22" t="s">
        <v>171</v>
      </c>
      <c r="K275" s="73" t="s">
        <v>171</v>
      </c>
      <c r="L275" s="60"/>
      <c r="M275" s="74" t="s">
        <v>552</v>
      </c>
      <c r="N275" s="60"/>
      <c r="O275" s="75" t="s">
        <v>22</v>
      </c>
      <c r="P275" s="60"/>
      <c r="Q275" s="76" t="s">
        <v>875</v>
      </c>
      <c r="R275" s="56"/>
      <c r="S275" s="72">
        <v>767372.56</v>
      </c>
      <c r="T275" s="56"/>
      <c r="U275" s="77" t="s">
        <v>171</v>
      </c>
      <c r="V275" s="56"/>
      <c r="W275" s="72">
        <v>767372.56</v>
      </c>
      <c r="X275" s="56"/>
      <c r="Y275" s="77" t="s">
        <v>171</v>
      </c>
      <c r="Z275" s="56"/>
      <c r="AA275" s="78">
        <v>767372.56</v>
      </c>
      <c r="AB275" s="79"/>
      <c r="AC275" s="77" t="s">
        <v>171</v>
      </c>
      <c r="AD275" s="56"/>
      <c r="AE275" s="77" t="s">
        <v>171</v>
      </c>
      <c r="AF275" s="56"/>
      <c r="AG275" s="73" t="s">
        <v>171</v>
      </c>
      <c r="AH275" s="60"/>
    </row>
    <row r="276" spans="1:34" ht="21">
      <c r="A276" s="6" t="s">
        <v>560</v>
      </c>
      <c r="B276" s="1" t="s">
        <v>22</v>
      </c>
      <c r="C276" s="27" t="s">
        <v>876</v>
      </c>
      <c r="D276" s="26">
        <v>1688266.24</v>
      </c>
      <c r="E276" s="22" t="s">
        <v>171</v>
      </c>
      <c r="F276" s="26">
        <v>1688266.24</v>
      </c>
      <c r="G276" s="22" t="s">
        <v>171</v>
      </c>
      <c r="H276" s="26">
        <v>1688266.24</v>
      </c>
      <c r="I276" s="22" t="s">
        <v>171</v>
      </c>
      <c r="J276" s="22" t="s">
        <v>171</v>
      </c>
      <c r="K276" s="73" t="s">
        <v>171</v>
      </c>
      <c r="L276" s="60"/>
      <c r="M276" s="74" t="s">
        <v>560</v>
      </c>
      <c r="N276" s="60"/>
      <c r="O276" s="75" t="s">
        <v>22</v>
      </c>
      <c r="P276" s="60"/>
      <c r="Q276" s="76" t="s">
        <v>876</v>
      </c>
      <c r="R276" s="56"/>
      <c r="S276" s="72">
        <v>806831.87</v>
      </c>
      <c r="T276" s="56"/>
      <c r="U276" s="77" t="s">
        <v>171</v>
      </c>
      <c r="V276" s="56"/>
      <c r="W276" s="72">
        <v>806831.87</v>
      </c>
      <c r="X276" s="56"/>
      <c r="Y276" s="77" t="s">
        <v>171</v>
      </c>
      <c r="Z276" s="56"/>
      <c r="AA276" s="78">
        <v>806831.87</v>
      </c>
      <c r="AB276" s="79"/>
      <c r="AC276" s="77" t="s">
        <v>171</v>
      </c>
      <c r="AD276" s="56"/>
      <c r="AE276" s="77" t="s">
        <v>171</v>
      </c>
      <c r="AF276" s="56"/>
      <c r="AG276" s="73" t="s">
        <v>171</v>
      </c>
      <c r="AH276" s="60"/>
    </row>
    <row r="277" spans="1:34" ht="21">
      <c r="A277" s="6" t="s">
        <v>562</v>
      </c>
      <c r="B277" s="1" t="s">
        <v>22</v>
      </c>
      <c r="C277" s="27" t="s">
        <v>877</v>
      </c>
      <c r="D277" s="26">
        <v>1688266.24</v>
      </c>
      <c r="E277" s="22" t="s">
        <v>171</v>
      </c>
      <c r="F277" s="26">
        <v>1688266.24</v>
      </c>
      <c r="G277" s="22" t="s">
        <v>171</v>
      </c>
      <c r="H277" s="26">
        <v>1688266.24</v>
      </c>
      <c r="I277" s="22" t="s">
        <v>171</v>
      </c>
      <c r="J277" s="22" t="s">
        <v>171</v>
      </c>
      <c r="K277" s="73" t="s">
        <v>171</v>
      </c>
      <c r="L277" s="60"/>
      <c r="M277" s="74" t="s">
        <v>562</v>
      </c>
      <c r="N277" s="60"/>
      <c r="O277" s="75" t="s">
        <v>22</v>
      </c>
      <c r="P277" s="60"/>
      <c r="Q277" s="76" t="s">
        <v>877</v>
      </c>
      <c r="R277" s="56"/>
      <c r="S277" s="72">
        <v>806831.87</v>
      </c>
      <c r="T277" s="56"/>
      <c r="U277" s="77" t="s">
        <v>171</v>
      </c>
      <c r="V277" s="56"/>
      <c r="W277" s="72">
        <v>806831.87</v>
      </c>
      <c r="X277" s="56"/>
      <c r="Y277" s="77" t="s">
        <v>171</v>
      </c>
      <c r="Z277" s="56"/>
      <c r="AA277" s="78">
        <v>806831.87</v>
      </c>
      <c r="AB277" s="79"/>
      <c r="AC277" s="77" t="s">
        <v>171</v>
      </c>
      <c r="AD277" s="56"/>
      <c r="AE277" s="77" t="s">
        <v>171</v>
      </c>
      <c r="AF277" s="56"/>
      <c r="AG277" s="73" t="s">
        <v>171</v>
      </c>
      <c r="AH277" s="60"/>
    </row>
    <row r="278" spans="1:34" ht="21">
      <c r="A278" s="6" t="s">
        <v>564</v>
      </c>
      <c r="B278" s="1" t="s">
        <v>22</v>
      </c>
      <c r="C278" s="27" t="s">
        <v>878</v>
      </c>
      <c r="D278" s="26">
        <v>1688266.24</v>
      </c>
      <c r="E278" s="22" t="s">
        <v>171</v>
      </c>
      <c r="F278" s="26">
        <v>1688266.24</v>
      </c>
      <c r="G278" s="22" t="s">
        <v>171</v>
      </c>
      <c r="H278" s="26">
        <v>1688266.24</v>
      </c>
      <c r="I278" s="22" t="s">
        <v>171</v>
      </c>
      <c r="J278" s="22" t="s">
        <v>171</v>
      </c>
      <c r="K278" s="73" t="s">
        <v>171</v>
      </c>
      <c r="L278" s="60"/>
      <c r="M278" s="74" t="s">
        <v>564</v>
      </c>
      <c r="N278" s="60"/>
      <c r="O278" s="75" t="s">
        <v>22</v>
      </c>
      <c r="P278" s="60"/>
      <c r="Q278" s="76" t="s">
        <v>878</v>
      </c>
      <c r="R278" s="56"/>
      <c r="S278" s="72">
        <v>806831.87</v>
      </c>
      <c r="T278" s="56"/>
      <c r="U278" s="77" t="s">
        <v>171</v>
      </c>
      <c r="V278" s="56"/>
      <c r="W278" s="72">
        <v>806831.87</v>
      </c>
      <c r="X278" s="56"/>
      <c r="Y278" s="77" t="s">
        <v>171</v>
      </c>
      <c r="Z278" s="56"/>
      <c r="AA278" s="78">
        <v>806831.87</v>
      </c>
      <c r="AB278" s="79"/>
      <c r="AC278" s="77" t="s">
        <v>171</v>
      </c>
      <c r="AD278" s="56"/>
      <c r="AE278" s="77" t="s">
        <v>171</v>
      </c>
      <c r="AF278" s="56"/>
      <c r="AG278" s="73" t="s">
        <v>171</v>
      </c>
      <c r="AH278" s="60"/>
    </row>
    <row r="279" spans="1:34" ht="12.75">
      <c r="A279" s="6" t="s">
        <v>634</v>
      </c>
      <c r="B279" s="1" t="s">
        <v>22</v>
      </c>
      <c r="C279" s="27" t="s">
        <v>879</v>
      </c>
      <c r="D279" s="26">
        <v>100000</v>
      </c>
      <c r="E279" s="22" t="s">
        <v>171</v>
      </c>
      <c r="F279" s="26">
        <v>100000</v>
      </c>
      <c r="G279" s="22" t="s">
        <v>171</v>
      </c>
      <c r="H279" s="26">
        <v>100000</v>
      </c>
      <c r="I279" s="22" t="s">
        <v>171</v>
      </c>
      <c r="J279" s="22" t="s">
        <v>171</v>
      </c>
      <c r="K279" s="73" t="s">
        <v>171</v>
      </c>
      <c r="L279" s="60"/>
      <c r="M279" s="74" t="s">
        <v>634</v>
      </c>
      <c r="N279" s="60"/>
      <c r="O279" s="75" t="s">
        <v>22</v>
      </c>
      <c r="P279" s="60"/>
      <c r="Q279" s="76" t="s">
        <v>879</v>
      </c>
      <c r="R279" s="56"/>
      <c r="S279" s="72">
        <v>60000</v>
      </c>
      <c r="T279" s="56"/>
      <c r="U279" s="77" t="s">
        <v>171</v>
      </c>
      <c r="V279" s="56"/>
      <c r="W279" s="72">
        <v>60000</v>
      </c>
      <c r="X279" s="56"/>
      <c r="Y279" s="77" t="s">
        <v>171</v>
      </c>
      <c r="Z279" s="56"/>
      <c r="AA279" s="78">
        <v>60000</v>
      </c>
      <c r="AB279" s="79"/>
      <c r="AC279" s="77" t="s">
        <v>171</v>
      </c>
      <c r="AD279" s="56"/>
      <c r="AE279" s="77" t="s">
        <v>171</v>
      </c>
      <c r="AF279" s="56"/>
      <c r="AG279" s="73" t="s">
        <v>171</v>
      </c>
      <c r="AH279" s="60"/>
    </row>
    <row r="280" spans="1:34" ht="12.75">
      <c r="A280" s="6" t="s">
        <v>636</v>
      </c>
      <c r="B280" s="1" t="s">
        <v>22</v>
      </c>
      <c r="C280" s="27" t="s">
        <v>880</v>
      </c>
      <c r="D280" s="26">
        <v>100000</v>
      </c>
      <c r="E280" s="22" t="s">
        <v>171</v>
      </c>
      <c r="F280" s="26">
        <v>100000</v>
      </c>
      <c r="G280" s="22" t="s">
        <v>171</v>
      </c>
      <c r="H280" s="26">
        <v>100000</v>
      </c>
      <c r="I280" s="22" t="s">
        <v>171</v>
      </c>
      <c r="J280" s="22" t="s">
        <v>171</v>
      </c>
      <c r="K280" s="73" t="s">
        <v>171</v>
      </c>
      <c r="L280" s="60"/>
      <c r="M280" s="74" t="s">
        <v>636</v>
      </c>
      <c r="N280" s="60"/>
      <c r="O280" s="75" t="s">
        <v>22</v>
      </c>
      <c r="P280" s="60"/>
      <c r="Q280" s="76" t="s">
        <v>880</v>
      </c>
      <c r="R280" s="56"/>
      <c r="S280" s="72">
        <v>60000</v>
      </c>
      <c r="T280" s="56"/>
      <c r="U280" s="77" t="s">
        <v>171</v>
      </c>
      <c r="V280" s="56"/>
      <c r="W280" s="72">
        <v>60000</v>
      </c>
      <c r="X280" s="56"/>
      <c r="Y280" s="77" t="s">
        <v>171</v>
      </c>
      <c r="Z280" s="56"/>
      <c r="AA280" s="78">
        <v>60000</v>
      </c>
      <c r="AB280" s="79"/>
      <c r="AC280" s="77" t="s">
        <v>171</v>
      </c>
      <c r="AD280" s="56"/>
      <c r="AE280" s="77" t="s">
        <v>171</v>
      </c>
      <c r="AF280" s="56"/>
      <c r="AG280" s="73" t="s">
        <v>171</v>
      </c>
      <c r="AH280" s="60"/>
    </row>
    <row r="281" spans="1:34" ht="12.75">
      <c r="A281" s="6" t="s">
        <v>566</v>
      </c>
      <c r="B281" s="1" t="s">
        <v>22</v>
      </c>
      <c r="C281" s="27" t="s">
        <v>881</v>
      </c>
      <c r="D281" s="26">
        <v>10056.98</v>
      </c>
      <c r="E281" s="22" t="s">
        <v>171</v>
      </c>
      <c r="F281" s="26">
        <v>10056.98</v>
      </c>
      <c r="G281" s="22" t="s">
        <v>171</v>
      </c>
      <c r="H281" s="26">
        <v>10056.98</v>
      </c>
      <c r="I281" s="22" t="s">
        <v>171</v>
      </c>
      <c r="J281" s="22" t="s">
        <v>171</v>
      </c>
      <c r="K281" s="73" t="s">
        <v>171</v>
      </c>
      <c r="L281" s="60"/>
      <c r="M281" s="74" t="s">
        <v>566</v>
      </c>
      <c r="N281" s="60"/>
      <c r="O281" s="75" t="s">
        <v>22</v>
      </c>
      <c r="P281" s="60"/>
      <c r="Q281" s="76" t="s">
        <v>881</v>
      </c>
      <c r="R281" s="56"/>
      <c r="S281" s="72">
        <v>748.98</v>
      </c>
      <c r="T281" s="56"/>
      <c r="U281" s="77" t="s">
        <v>171</v>
      </c>
      <c r="V281" s="56"/>
      <c r="W281" s="72">
        <v>748.98</v>
      </c>
      <c r="X281" s="56"/>
      <c r="Y281" s="77" t="s">
        <v>171</v>
      </c>
      <c r="Z281" s="56"/>
      <c r="AA281" s="78">
        <v>748.98</v>
      </c>
      <c r="AB281" s="79"/>
      <c r="AC281" s="77" t="s">
        <v>171</v>
      </c>
      <c r="AD281" s="56"/>
      <c r="AE281" s="77" t="s">
        <v>171</v>
      </c>
      <c r="AF281" s="56"/>
      <c r="AG281" s="73" t="s">
        <v>171</v>
      </c>
      <c r="AH281" s="60"/>
    </row>
    <row r="282" spans="1:34" ht="12.75">
      <c r="A282" s="6" t="s">
        <v>589</v>
      </c>
      <c r="B282" s="1" t="s">
        <v>22</v>
      </c>
      <c r="C282" s="27" t="s">
        <v>882</v>
      </c>
      <c r="D282" s="26">
        <v>656.98</v>
      </c>
      <c r="E282" s="22" t="s">
        <v>171</v>
      </c>
      <c r="F282" s="26">
        <v>656.98</v>
      </c>
      <c r="G282" s="22" t="s">
        <v>171</v>
      </c>
      <c r="H282" s="26">
        <v>656.98</v>
      </c>
      <c r="I282" s="22" t="s">
        <v>171</v>
      </c>
      <c r="J282" s="22" t="s">
        <v>171</v>
      </c>
      <c r="K282" s="73" t="s">
        <v>171</v>
      </c>
      <c r="L282" s="60"/>
      <c r="M282" s="74" t="s">
        <v>589</v>
      </c>
      <c r="N282" s="60"/>
      <c r="O282" s="75" t="s">
        <v>22</v>
      </c>
      <c r="P282" s="60"/>
      <c r="Q282" s="76" t="s">
        <v>882</v>
      </c>
      <c r="R282" s="56"/>
      <c r="S282" s="72">
        <v>656.98</v>
      </c>
      <c r="T282" s="56"/>
      <c r="U282" s="77" t="s">
        <v>171</v>
      </c>
      <c r="V282" s="56"/>
      <c r="W282" s="72">
        <v>656.98</v>
      </c>
      <c r="X282" s="56"/>
      <c r="Y282" s="77" t="s">
        <v>171</v>
      </c>
      <c r="Z282" s="56"/>
      <c r="AA282" s="78">
        <v>656.98</v>
      </c>
      <c r="AB282" s="79"/>
      <c r="AC282" s="77" t="s">
        <v>171</v>
      </c>
      <c r="AD282" s="56"/>
      <c r="AE282" s="77" t="s">
        <v>171</v>
      </c>
      <c r="AF282" s="56"/>
      <c r="AG282" s="73" t="s">
        <v>171</v>
      </c>
      <c r="AH282" s="60"/>
    </row>
    <row r="283" spans="1:34" ht="21">
      <c r="A283" s="6" t="s">
        <v>591</v>
      </c>
      <c r="B283" s="1" t="s">
        <v>22</v>
      </c>
      <c r="C283" s="27" t="s">
        <v>883</v>
      </c>
      <c r="D283" s="26">
        <v>656.98</v>
      </c>
      <c r="E283" s="22" t="s">
        <v>171</v>
      </c>
      <c r="F283" s="26">
        <v>656.98</v>
      </c>
      <c r="G283" s="22" t="s">
        <v>171</v>
      </c>
      <c r="H283" s="26">
        <v>656.98</v>
      </c>
      <c r="I283" s="22" t="s">
        <v>171</v>
      </c>
      <c r="J283" s="22" t="s">
        <v>171</v>
      </c>
      <c r="K283" s="73" t="s">
        <v>171</v>
      </c>
      <c r="L283" s="60"/>
      <c r="M283" s="74" t="s">
        <v>591</v>
      </c>
      <c r="N283" s="60"/>
      <c r="O283" s="75" t="s">
        <v>22</v>
      </c>
      <c r="P283" s="60"/>
      <c r="Q283" s="76" t="s">
        <v>883</v>
      </c>
      <c r="R283" s="56"/>
      <c r="S283" s="72">
        <v>656.98</v>
      </c>
      <c r="T283" s="56"/>
      <c r="U283" s="77" t="s">
        <v>171</v>
      </c>
      <c r="V283" s="56"/>
      <c r="W283" s="72">
        <v>656.98</v>
      </c>
      <c r="X283" s="56"/>
      <c r="Y283" s="77" t="s">
        <v>171</v>
      </c>
      <c r="Z283" s="56"/>
      <c r="AA283" s="78">
        <v>656.98</v>
      </c>
      <c r="AB283" s="79"/>
      <c r="AC283" s="77" t="s">
        <v>171</v>
      </c>
      <c r="AD283" s="56"/>
      <c r="AE283" s="77" t="s">
        <v>171</v>
      </c>
      <c r="AF283" s="56"/>
      <c r="AG283" s="73" t="s">
        <v>171</v>
      </c>
      <c r="AH283" s="60"/>
    </row>
    <row r="284" spans="1:34" ht="12.75">
      <c r="A284" s="6" t="s">
        <v>568</v>
      </c>
      <c r="B284" s="1" t="s">
        <v>22</v>
      </c>
      <c r="C284" s="27" t="s">
        <v>884</v>
      </c>
      <c r="D284" s="26">
        <v>9400</v>
      </c>
      <c r="E284" s="22" t="s">
        <v>171</v>
      </c>
      <c r="F284" s="26">
        <v>9400</v>
      </c>
      <c r="G284" s="22" t="s">
        <v>171</v>
      </c>
      <c r="H284" s="26">
        <v>9400</v>
      </c>
      <c r="I284" s="22" t="s">
        <v>171</v>
      </c>
      <c r="J284" s="22" t="s">
        <v>171</v>
      </c>
      <c r="K284" s="73" t="s">
        <v>171</v>
      </c>
      <c r="L284" s="60"/>
      <c r="M284" s="74" t="s">
        <v>568</v>
      </c>
      <c r="N284" s="60"/>
      <c r="O284" s="75" t="s">
        <v>22</v>
      </c>
      <c r="P284" s="60"/>
      <c r="Q284" s="76" t="s">
        <v>884</v>
      </c>
      <c r="R284" s="56"/>
      <c r="S284" s="72">
        <v>92</v>
      </c>
      <c r="T284" s="56"/>
      <c r="U284" s="77" t="s">
        <v>171</v>
      </c>
      <c r="V284" s="56"/>
      <c r="W284" s="72">
        <v>92</v>
      </c>
      <c r="X284" s="56"/>
      <c r="Y284" s="77" t="s">
        <v>171</v>
      </c>
      <c r="Z284" s="56"/>
      <c r="AA284" s="78">
        <v>92</v>
      </c>
      <c r="AB284" s="79"/>
      <c r="AC284" s="77" t="s">
        <v>171</v>
      </c>
      <c r="AD284" s="56"/>
      <c r="AE284" s="77" t="s">
        <v>171</v>
      </c>
      <c r="AF284" s="56"/>
      <c r="AG284" s="73" t="s">
        <v>171</v>
      </c>
      <c r="AH284" s="60"/>
    </row>
    <row r="285" spans="1:34" ht="12.75">
      <c r="A285" s="6" t="s">
        <v>570</v>
      </c>
      <c r="B285" s="1" t="s">
        <v>22</v>
      </c>
      <c r="C285" s="27" t="s">
        <v>885</v>
      </c>
      <c r="D285" s="26">
        <v>200</v>
      </c>
      <c r="E285" s="22" t="s">
        <v>171</v>
      </c>
      <c r="F285" s="26">
        <v>200</v>
      </c>
      <c r="G285" s="22" t="s">
        <v>171</v>
      </c>
      <c r="H285" s="26">
        <v>200</v>
      </c>
      <c r="I285" s="22" t="s">
        <v>171</v>
      </c>
      <c r="J285" s="22" t="s">
        <v>171</v>
      </c>
      <c r="K285" s="73" t="s">
        <v>171</v>
      </c>
      <c r="L285" s="60"/>
      <c r="M285" s="74" t="s">
        <v>570</v>
      </c>
      <c r="N285" s="60"/>
      <c r="O285" s="75" t="s">
        <v>22</v>
      </c>
      <c r="P285" s="60"/>
      <c r="Q285" s="76" t="s">
        <v>885</v>
      </c>
      <c r="R285" s="56"/>
      <c r="S285" s="72">
        <v>92</v>
      </c>
      <c r="T285" s="56"/>
      <c r="U285" s="77" t="s">
        <v>171</v>
      </c>
      <c r="V285" s="56"/>
      <c r="W285" s="72">
        <v>92</v>
      </c>
      <c r="X285" s="56"/>
      <c r="Y285" s="77" t="s">
        <v>171</v>
      </c>
      <c r="Z285" s="56"/>
      <c r="AA285" s="78">
        <v>92</v>
      </c>
      <c r="AB285" s="79"/>
      <c r="AC285" s="77" t="s">
        <v>171</v>
      </c>
      <c r="AD285" s="56"/>
      <c r="AE285" s="77" t="s">
        <v>171</v>
      </c>
      <c r="AF285" s="56"/>
      <c r="AG285" s="73" t="s">
        <v>171</v>
      </c>
      <c r="AH285" s="60"/>
    </row>
    <row r="286" spans="1:34" ht="12.75">
      <c r="A286" s="6" t="s">
        <v>596</v>
      </c>
      <c r="B286" s="1" t="s">
        <v>22</v>
      </c>
      <c r="C286" s="27" t="s">
        <v>886</v>
      </c>
      <c r="D286" s="26">
        <v>9200</v>
      </c>
      <c r="E286" s="22" t="s">
        <v>171</v>
      </c>
      <c r="F286" s="26">
        <v>9200</v>
      </c>
      <c r="G286" s="22" t="s">
        <v>171</v>
      </c>
      <c r="H286" s="26">
        <v>9200</v>
      </c>
      <c r="I286" s="22" t="s">
        <v>171</v>
      </c>
      <c r="J286" s="22" t="s">
        <v>171</v>
      </c>
      <c r="K286" s="73" t="s">
        <v>171</v>
      </c>
      <c r="L286" s="60"/>
      <c r="M286" s="74" t="s">
        <v>596</v>
      </c>
      <c r="N286" s="60"/>
      <c r="O286" s="75" t="s">
        <v>22</v>
      </c>
      <c r="P286" s="60"/>
      <c r="Q286" s="76" t="s">
        <v>886</v>
      </c>
      <c r="R286" s="56"/>
      <c r="S286" s="77" t="s">
        <v>171</v>
      </c>
      <c r="T286" s="56"/>
      <c r="U286" s="77" t="s">
        <v>171</v>
      </c>
      <c r="V286" s="56"/>
      <c r="W286" s="77" t="s">
        <v>171</v>
      </c>
      <c r="X286" s="56"/>
      <c r="Y286" s="77" t="s">
        <v>171</v>
      </c>
      <c r="Z286" s="56"/>
      <c r="AA286" s="80" t="s">
        <v>171</v>
      </c>
      <c r="AB286" s="81"/>
      <c r="AC286" s="77" t="s">
        <v>171</v>
      </c>
      <c r="AD286" s="56"/>
      <c r="AE286" s="77" t="s">
        <v>171</v>
      </c>
      <c r="AF286" s="56"/>
      <c r="AG286" s="73" t="s">
        <v>171</v>
      </c>
      <c r="AH286" s="60"/>
    </row>
    <row r="287" spans="1:34" ht="12.75">
      <c r="A287" s="6" t="s">
        <v>887</v>
      </c>
      <c r="B287" s="1" t="s">
        <v>22</v>
      </c>
      <c r="C287" s="27" t="s">
        <v>888</v>
      </c>
      <c r="D287" s="26">
        <v>89764837.66</v>
      </c>
      <c r="E287" s="22" t="s">
        <v>171</v>
      </c>
      <c r="F287" s="26">
        <v>89764837.66</v>
      </c>
      <c r="G287" s="22" t="s">
        <v>171</v>
      </c>
      <c r="H287" s="26">
        <v>27010060</v>
      </c>
      <c r="I287" s="26">
        <v>17966600</v>
      </c>
      <c r="J287" s="26">
        <v>44788177.66</v>
      </c>
      <c r="K287" s="73" t="s">
        <v>171</v>
      </c>
      <c r="L287" s="60"/>
      <c r="M287" s="74" t="s">
        <v>887</v>
      </c>
      <c r="N287" s="60"/>
      <c r="O287" s="75" t="s">
        <v>22</v>
      </c>
      <c r="P287" s="60"/>
      <c r="Q287" s="76" t="s">
        <v>888</v>
      </c>
      <c r="R287" s="56"/>
      <c r="S287" s="72">
        <v>40123508.73</v>
      </c>
      <c r="T287" s="56"/>
      <c r="U287" s="77" t="s">
        <v>171</v>
      </c>
      <c r="V287" s="56"/>
      <c r="W287" s="72">
        <v>40123508.73</v>
      </c>
      <c r="X287" s="56"/>
      <c r="Y287" s="77" t="s">
        <v>171</v>
      </c>
      <c r="Z287" s="56"/>
      <c r="AA287" s="78">
        <v>9022872.99</v>
      </c>
      <c r="AB287" s="79"/>
      <c r="AC287" s="72">
        <v>8979725.07</v>
      </c>
      <c r="AD287" s="56"/>
      <c r="AE287" s="72">
        <v>22120910.67</v>
      </c>
      <c r="AF287" s="56"/>
      <c r="AG287" s="73" t="s">
        <v>171</v>
      </c>
      <c r="AH287" s="60"/>
    </row>
    <row r="288" spans="1:34" ht="12.75">
      <c r="A288" s="6" t="s">
        <v>889</v>
      </c>
      <c r="B288" s="1" t="s">
        <v>22</v>
      </c>
      <c r="C288" s="27" t="s">
        <v>890</v>
      </c>
      <c r="D288" s="26">
        <v>88624537.66</v>
      </c>
      <c r="E288" s="22" t="s">
        <v>171</v>
      </c>
      <c r="F288" s="26">
        <v>88624537.66</v>
      </c>
      <c r="G288" s="22" t="s">
        <v>171</v>
      </c>
      <c r="H288" s="26">
        <v>25869760</v>
      </c>
      <c r="I288" s="26">
        <v>17966600</v>
      </c>
      <c r="J288" s="26">
        <v>44788177.66</v>
      </c>
      <c r="K288" s="73" t="s">
        <v>171</v>
      </c>
      <c r="L288" s="60"/>
      <c r="M288" s="74" t="s">
        <v>889</v>
      </c>
      <c r="N288" s="60"/>
      <c r="O288" s="75" t="s">
        <v>22</v>
      </c>
      <c r="P288" s="60"/>
      <c r="Q288" s="76" t="s">
        <v>890</v>
      </c>
      <c r="R288" s="56"/>
      <c r="S288" s="72">
        <v>39306919.39</v>
      </c>
      <c r="T288" s="56"/>
      <c r="U288" s="77" t="s">
        <v>171</v>
      </c>
      <c r="V288" s="56"/>
      <c r="W288" s="72">
        <v>39306919.39</v>
      </c>
      <c r="X288" s="56"/>
      <c r="Y288" s="77" t="s">
        <v>171</v>
      </c>
      <c r="Z288" s="56"/>
      <c r="AA288" s="78">
        <v>8206283.65</v>
      </c>
      <c r="AB288" s="79"/>
      <c r="AC288" s="72">
        <v>8979725.07</v>
      </c>
      <c r="AD288" s="56"/>
      <c r="AE288" s="72">
        <v>22120910.67</v>
      </c>
      <c r="AF288" s="56"/>
      <c r="AG288" s="73" t="s">
        <v>171</v>
      </c>
      <c r="AH288" s="60"/>
    </row>
    <row r="289" spans="1:34" ht="42">
      <c r="A289" s="6" t="s">
        <v>546</v>
      </c>
      <c r="B289" s="1" t="s">
        <v>22</v>
      </c>
      <c r="C289" s="27" t="s">
        <v>891</v>
      </c>
      <c r="D289" s="26">
        <v>36871641.38</v>
      </c>
      <c r="E289" s="22" t="s">
        <v>171</v>
      </c>
      <c r="F289" s="26">
        <v>36871641.38</v>
      </c>
      <c r="G289" s="22" t="s">
        <v>171</v>
      </c>
      <c r="H289" s="26">
        <v>2725341.38</v>
      </c>
      <c r="I289" s="26">
        <v>4247900</v>
      </c>
      <c r="J289" s="26">
        <v>29898400</v>
      </c>
      <c r="K289" s="73" t="s">
        <v>171</v>
      </c>
      <c r="L289" s="60"/>
      <c r="M289" s="74" t="s">
        <v>546</v>
      </c>
      <c r="N289" s="60"/>
      <c r="O289" s="75" t="s">
        <v>22</v>
      </c>
      <c r="P289" s="60"/>
      <c r="Q289" s="76" t="s">
        <v>891</v>
      </c>
      <c r="R289" s="56"/>
      <c r="S289" s="72">
        <v>18820483.58</v>
      </c>
      <c r="T289" s="56"/>
      <c r="U289" s="77" t="s">
        <v>171</v>
      </c>
      <c r="V289" s="56"/>
      <c r="W289" s="72">
        <v>18820483.58</v>
      </c>
      <c r="X289" s="56"/>
      <c r="Y289" s="77" t="s">
        <v>171</v>
      </c>
      <c r="Z289" s="56"/>
      <c r="AA289" s="78">
        <v>1486618.98</v>
      </c>
      <c r="AB289" s="79"/>
      <c r="AC289" s="72">
        <v>2185667.42</v>
      </c>
      <c r="AD289" s="56"/>
      <c r="AE289" s="72">
        <v>15148197.18</v>
      </c>
      <c r="AF289" s="56"/>
      <c r="AG289" s="73" t="s">
        <v>171</v>
      </c>
      <c r="AH289" s="60"/>
    </row>
    <row r="290" spans="1:34" ht="12.75">
      <c r="A290" s="6" t="s">
        <v>622</v>
      </c>
      <c r="B290" s="1" t="s">
        <v>22</v>
      </c>
      <c r="C290" s="27" t="s">
        <v>892</v>
      </c>
      <c r="D290" s="26">
        <v>36871641.38</v>
      </c>
      <c r="E290" s="22" t="s">
        <v>171</v>
      </c>
      <c r="F290" s="26">
        <v>36871641.38</v>
      </c>
      <c r="G290" s="22" t="s">
        <v>171</v>
      </c>
      <c r="H290" s="26">
        <v>2725341.38</v>
      </c>
      <c r="I290" s="26">
        <v>4247900</v>
      </c>
      <c r="J290" s="26">
        <v>29898400</v>
      </c>
      <c r="K290" s="73" t="s">
        <v>171</v>
      </c>
      <c r="L290" s="60"/>
      <c r="M290" s="74" t="s">
        <v>622</v>
      </c>
      <c r="N290" s="60"/>
      <c r="O290" s="75" t="s">
        <v>22</v>
      </c>
      <c r="P290" s="60"/>
      <c r="Q290" s="76" t="s">
        <v>892</v>
      </c>
      <c r="R290" s="56"/>
      <c r="S290" s="72">
        <v>18820483.58</v>
      </c>
      <c r="T290" s="56"/>
      <c r="U290" s="77" t="s">
        <v>171</v>
      </c>
      <c r="V290" s="56"/>
      <c r="W290" s="72">
        <v>18820483.58</v>
      </c>
      <c r="X290" s="56"/>
      <c r="Y290" s="77" t="s">
        <v>171</v>
      </c>
      <c r="Z290" s="56"/>
      <c r="AA290" s="78">
        <v>1486618.98</v>
      </c>
      <c r="AB290" s="79"/>
      <c r="AC290" s="72">
        <v>2185667.42</v>
      </c>
      <c r="AD290" s="56"/>
      <c r="AE290" s="72">
        <v>15148197.18</v>
      </c>
      <c r="AF290" s="56"/>
      <c r="AG290" s="73" t="s">
        <v>171</v>
      </c>
      <c r="AH290" s="60"/>
    </row>
    <row r="291" spans="1:34" ht="12.75">
      <c r="A291" s="6" t="s">
        <v>624</v>
      </c>
      <c r="B291" s="1" t="s">
        <v>22</v>
      </c>
      <c r="C291" s="27" t="s">
        <v>893</v>
      </c>
      <c r="D291" s="26">
        <v>28317500</v>
      </c>
      <c r="E291" s="22" t="s">
        <v>171</v>
      </c>
      <c r="F291" s="26">
        <v>28317500</v>
      </c>
      <c r="G291" s="22" t="s">
        <v>171</v>
      </c>
      <c r="H291" s="26">
        <v>2084600</v>
      </c>
      <c r="I291" s="26">
        <v>3263500</v>
      </c>
      <c r="J291" s="26">
        <v>22969400</v>
      </c>
      <c r="K291" s="73" t="s">
        <v>171</v>
      </c>
      <c r="L291" s="60"/>
      <c r="M291" s="74" t="s">
        <v>624</v>
      </c>
      <c r="N291" s="60"/>
      <c r="O291" s="75" t="s">
        <v>22</v>
      </c>
      <c r="P291" s="60"/>
      <c r="Q291" s="76" t="s">
        <v>893</v>
      </c>
      <c r="R291" s="56"/>
      <c r="S291" s="72">
        <v>15021643.09</v>
      </c>
      <c r="T291" s="56"/>
      <c r="U291" s="77" t="s">
        <v>171</v>
      </c>
      <c r="V291" s="56"/>
      <c r="W291" s="72">
        <v>15021643.09</v>
      </c>
      <c r="X291" s="56"/>
      <c r="Y291" s="77" t="s">
        <v>171</v>
      </c>
      <c r="Z291" s="56"/>
      <c r="AA291" s="78">
        <v>1179926.2</v>
      </c>
      <c r="AB291" s="79"/>
      <c r="AC291" s="72">
        <v>1701699.96</v>
      </c>
      <c r="AD291" s="56"/>
      <c r="AE291" s="72">
        <v>12140016.93</v>
      </c>
      <c r="AF291" s="56"/>
      <c r="AG291" s="73" t="s">
        <v>171</v>
      </c>
      <c r="AH291" s="60"/>
    </row>
    <row r="292" spans="1:34" ht="21">
      <c r="A292" s="6" t="s">
        <v>788</v>
      </c>
      <c r="B292" s="1" t="s">
        <v>22</v>
      </c>
      <c r="C292" s="27" t="s">
        <v>894</v>
      </c>
      <c r="D292" s="26">
        <v>14050</v>
      </c>
      <c r="E292" s="22" t="s">
        <v>171</v>
      </c>
      <c r="F292" s="26">
        <v>14050</v>
      </c>
      <c r="G292" s="22" t="s">
        <v>171</v>
      </c>
      <c r="H292" s="26">
        <v>8700</v>
      </c>
      <c r="I292" s="26">
        <v>1200</v>
      </c>
      <c r="J292" s="26">
        <v>4150</v>
      </c>
      <c r="K292" s="73" t="s">
        <v>171</v>
      </c>
      <c r="L292" s="60"/>
      <c r="M292" s="74" t="s">
        <v>788</v>
      </c>
      <c r="N292" s="60"/>
      <c r="O292" s="75" t="s">
        <v>22</v>
      </c>
      <c r="P292" s="60"/>
      <c r="Q292" s="76" t="s">
        <v>894</v>
      </c>
      <c r="R292" s="56"/>
      <c r="S292" s="72">
        <v>793.55</v>
      </c>
      <c r="T292" s="56"/>
      <c r="U292" s="77" t="s">
        <v>171</v>
      </c>
      <c r="V292" s="56"/>
      <c r="W292" s="72">
        <v>793.55</v>
      </c>
      <c r="X292" s="56"/>
      <c r="Y292" s="77" t="s">
        <v>171</v>
      </c>
      <c r="Z292" s="56"/>
      <c r="AA292" s="80" t="s">
        <v>171</v>
      </c>
      <c r="AB292" s="81"/>
      <c r="AC292" s="72">
        <v>500</v>
      </c>
      <c r="AD292" s="56"/>
      <c r="AE292" s="72">
        <v>293.55</v>
      </c>
      <c r="AF292" s="56"/>
      <c r="AG292" s="73" t="s">
        <v>171</v>
      </c>
      <c r="AH292" s="60"/>
    </row>
    <row r="293" spans="1:34" ht="31.5">
      <c r="A293" s="6" t="s">
        <v>626</v>
      </c>
      <c r="B293" s="1" t="s">
        <v>22</v>
      </c>
      <c r="C293" s="27" t="s">
        <v>895</v>
      </c>
      <c r="D293" s="26">
        <v>8540091.38</v>
      </c>
      <c r="E293" s="22" t="s">
        <v>171</v>
      </c>
      <c r="F293" s="26">
        <v>8540091.38</v>
      </c>
      <c r="G293" s="22" t="s">
        <v>171</v>
      </c>
      <c r="H293" s="26">
        <v>632041.38</v>
      </c>
      <c r="I293" s="26">
        <v>983200</v>
      </c>
      <c r="J293" s="26">
        <v>6924850</v>
      </c>
      <c r="K293" s="73" t="s">
        <v>171</v>
      </c>
      <c r="L293" s="60"/>
      <c r="M293" s="74" t="s">
        <v>626</v>
      </c>
      <c r="N293" s="60"/>
      <c r="O293" s="75" t="s">
        <v>22</v>
      </c>
      <c r="P293" s="60"/>
      <c r="Q293" s="76" t="s">
        <v>895</v>
      </c>
      <c r="R293" s="56"/>
      <c r="S293" s="72">
        <v>3798046.94</v>
      </c>
      <c r="T293" s="56"/>
      <c r="U293" s="77" t="s">
        <v>171</v>
      </c>
      <c r="V293" s="56"/>
      <c r="W293" s="72">
        <v>3798046.94</v>
      </c>
      <c r="X293" s="56"/>
      <c r="Y293" s="77" t="s">
        <v>171</v>
      </c>
      <c r="Z293" s="56"/>
      <c r="AA293" s="78">
        <v>306692.78</v>
      </c>
      <c r="AB293" s="79"/>
      <c r="AC293" s="72">
        <v>483467.46</v>
      </c>
      <c r="AD293" s="56"/>
      <c r="AE293" s="72">
        <v>3007886.7</v>
      </c>
      <c r="AF293" s="56"/>
      <c r="AG293" s="73" t="s">
        <v>171</v>
      </c>
      <c r="AH293" s="60"/>
    </row>
    <row r="294" spans="1:34" ht="21">
      <c r="A294" s="6" t="s">
        <v>560</v>
      </c>
      <c r="B294" s="1" t="s">
        <v>22</v>
      </c>
      <c r="C294" s="27" t="s">
        <v>896</v>
      </c>
      <c r="D294" s="26">
        <v>15643212.28</v>
      </c>
      <c r="E294" s="22" t="s">
        <v>171</v>
      </c>
      <c r="F294" s="26">
        <v>15643212.28</v>
      </c>
      <c r="G294" s="22" t="s">
        <v>171</v>
      </c>
      <c r="H294" s="26">
        <v>312158.62</v>
      </c>
      <c r="I294" s="26">
        <v>1139700</v>
      </c>
      <c r="J294" s="26">
        <v>14191353.66</v>
      </c>
      <c r="K294" s="73" t="s">
        <v>171</v>
      </c>
      <c r="L294" s="60"/>
      <c r="M294" s="74" t="s">
        <v>560</v>
      </c>
      <c r="N294" s="60"/>
      <c r="O294" s="75" t="s">
        <v>22</v>
      </c>
      <c r="P294" s="60"/>
      <c r="Q294" s="76" t="s">
        <v>896</v>
      </c>
      <c r="R294" s="56"/>
      <c r="S294" s="72">
        <v>7213819.16</v>
      </c>
      <c r="T294" s="56"/>
      <c r="U294" s="77" t="s">
        <v>171</v>
      </c>
      <c r="V294" s="56"/>
      <c r="W294" s="72">
        <v>7213819.16</v>
      </c>
      <c r="X294" s="56"/>
      <c r="Y294" s="77" t="s">
        <v>171</v>
      </c>
      <c r="Z294" s="56"/>
      <c r="AA294" s="78">
        <v>174707.28</v>
      </c>
      <c r="AB294" s="79"/>
      <c r="AC294" s="72">
        <v>385404.83</v>
      </c>
      <c r="AD294" s="56"/>
      <c r="AE294" s="72">
        <v>6653707.05</v>
      </c>
      <c r="AF294" s="56"/>
      <c r="AG294" s="73" t="s">
        <v>171</v>
      </c>
      <c r="AH294" s="60"/>
    </row>
    <row r="295" spans="1:34" ht="21">
      <c r="A295" s="6" t="s">
        <v>562</v>
      </c>
      <c r="B295" s="1" t="s">
        <v>22</v>
      </c>
      <c r="C295" s="27" t="s">
        <v>897</v>
      </c>
      <c r="D295" s="26">
        <v>15643212.28</v>
      </c>
      <c r="E295" s="22" t="s">
        <v>171</v>
      </c>
      <c r="F295" s="26">
        <v>15643212.28</v>
      </c>
      <c r="G295" s="22" t="s">
        <v>171</v>
      </c>
      <c r="H295" s="26">
        <v>312158.62</v>
      </c>
      <c r="I295" s="26">
        <v>1139700</v>
      </c>
      <c r="J295" s="26">
        <v>14191353.66</v>
      </c>
      <c r="K295" s="73" t="s">
        <v>171</v>
      </c>
      <c r="L295" s="60"/>
      <c r="M295" s="74" t="s">
        <v>562</v>
      </c>
      <c r="N295" s="60"/>
      <c r="O295" s="75" t="s">
        <v>22</v>
      </c>
      <c r="P295" s="60"/>
      <c r="Q295" s="76" t="s">
        <v>897</v>
      </c>
      <c r="R295" s="56"/>
      <c r="S295" s="72">
        <v>7213819.16</v>
      </c>
      <c r="T295" s="56"/>
      <c r="U295" s="77" t="s">
        <v>171</v>
      </c>
      <c r="V295" s="56"/>
      <c r="W295" s="72">
        <v>7213819.16</v>
      </c>
      <c r="X295" s="56"/>
      <c r="Y295" s="77" t="s">
        <v>171</v>
      </c>
      <c r="Z295" s="56"/>
      <c r="AA295" s="78">
        <v>174707.28</v>
      </c>
      <c r="AB295" s="79"/>
      <c r="AC295" s="72">
        <v>385404.83</v>
      </c>
      <c r="AD295" s="56"/>
      <c r="AE295" s="72">
        <v>6653707.05</v>
      </c>
      <c r="AF295" s="56"/>
      <c r="AG295" s="73" t="s">
        <v>171</v>
      </c>
      <c r="AH295" s="60"/>
    </row>
    <row r="296" spans="1:34" ht="21">
      <c r="A296" s="6" t="s">
        <v>564</v>
      </c>
      <c r="B296" s="1" t="s">
        <v>22</v>
      </c>
      <c r="C296" s="27" t="s">
        <v>898</v>
      </c>
      <c r="D296" s="26">
        <v>15643212.28</v>
      </c>
      <c r="E296" s="22" t="s">
        <v>171</v>
      </c>
      <c r="F296" s="26">
        <v>15643212.28</v>
      </c>
      <c r="G296" s="22" t="s">
        <v>171</v>
      </c>
      <c r="H296" s="26">
        <v>312158.62</v>
      </c>
      <c r="I296" s="26">
        <v>1139700</v>
      </c>
      <c r="J296" s="26">
        <v>14191353.66</v>
      </c>
      <c r="K296" s="73" t="s">
        <v>171</v>
      </c>
      <c r="L296" s="60"/>
      <c r="M296" s="74" t="s">
        <v>564</v>
      </c>
      <c r="N296" s="60"/>
      <c r="O296" s="75" t="s">
        <v>22</v>
      </c>
      <c r="P296" s="60"/>
      <c r="Q296" s="76" t="s">
        <v>898</v>
      </c>
      <c r="R296" s="56"/>
      <c r="S296" s="72">
        <v>7213819.16</v>
      </c>
      <c r="T296" s="56"/>
      <c r="U296" s="77" t="s">
        <v>171</v>
      </c>
      <c r="V296" s="56"/>
      <c r="W296" s="72">
        <v>7213819.16</v>
      </c>
      <c r="X296" s="56"/>
      <c r="Y296" s="77" t="s">
        <v>171</v>
      </c>
      <c r="Z296" s="56"/>
      <c r="AA296" s="78">
        <v>174707.28</v>
      </c>
      <c r="AB296" s="79"/>
      <c r="AC296" s="72">
        <v>385404.83</v>
      </c>
      <c r="AD296" s="56"/>
      <c r="AE296" s="72">
        <v>6653707.05</v>
      </c>
      <c r="AF296" s="56"/>
      <c r="AG296" s="73" t="s">
        <v>171</v>
      </c>
      <c r="AH296" s="60"/>
    </row>
    <row r="297" spans="1:34" ht="21">
      <c r="A297" s="6" t="s">
        <v>638</v>
      </c>
      <c r="B297" s="1" t="s">
        <v>22</v>
      </c>
      <c r="C297" s="27" t="s">
        <v>899</v>
      </c>
      <c r="D297" s="26">
        <v>35383560</v>
      </c>
      <c r="E297" s="22" t="s">
        <v>171</v>
      </c>
      <c r="F297" s="26">
        <v>35383560</v>
      </c>
      <c r="G297" s="22" t="s">
        <v>171</v>
      </c>
      <c r="H297" s="26">
        <v>22824560</v>
      </c>
      <c r="I297" s="26">
        <v>12559000</v>
      </c>
      <c r="J297" s="22" t="s">
        <v>171</v>
      </c>
      <c r="K297" s="73" t="s">
        <v>171</v>
      </c>
      <c r="L297" s="60"/>
      <c r="M297" s="74" t="s">
        <v>638</v>
      </c>
      <c r="N297" s="60"/>
      <c r="O297" s="75" t="s">
        <v>22</v>
      </c>
      <c r="P297" s="60"/>
      <c r="Q297" s="76" t="s">
        <v>899</v>
      </c>
      <c r="R297" s="56"/>
      <c r="S297" s="72">
        <v>12945446.17</v>
      </c>
      <c r="T297" s="56"/>
      <c r="U297" s="77" t="s">
        <v>171</v>
      </c>
      <c r="V297" s="56"/>
      <c r="W297" s="72">
        <v>12945446.17</v>
      </c>
      <c r="X297" s="56"/>
      <c r="Y297" s="77" t="s">
        <v>171</v>
      </c>
      <c r="Z297" s="56"/>
      <c r="AA297" s="78">
        <v>6544816.17</v>
      </c>
      <c r="AB297" s="79"/>
      <c r="AC297" s="72">
        <v>6400630</v>
      </c>
      <c r="AD297" s="56"/>
      <c r="AE297" s="77" t="s">
        <v>171</v>
      </c>
      <c r="AF297" s="56"/>
      <c r="AG297" s="73" t="s">
        <v>171</v>
      </c>
      <c r="AH297" s="60"/>
    </row>
    <row r="298" spans="1:34" ht="12.75">
      <c r="A298" s="6" t="s">
        <v>640</v>
      </c>
      <c r="B298" s="1" t="s">
        <v>22</v>
      </c>
      <c r="C298" s="27" t="s">
        <v>900</v>
      </c>
      <c r="D298" s="26">
        <v>35383560</v>
      </c>
      <c r="E298" s="22" t="s">
        <v>171</v>
      </c>
      <c r="F298" s="26">
        <v>35383560</v>
      </c>
      <c r="G298" s="22" t="s">
        <v>171</v>
      </c>
      <c r="H298" s="26">
        <v>22824560</v>
      </c>
      <c r="I298" s="26">
        <v>12559000</v>
      </c>
      <c r="J298" s="22" t="s">
        <v>171</v>
      </c>
      <c r="K298" s="73" t="s">
        <v>171</v>
      </c>
      <c r="L298" s="60"/>
      <c r="M298" s="74" t="s">
        <v>640</v>
      </c>
      <c r="N298" s="60"/>
      <c r="O298" s="75" t="s">
        <v>22</v>
      </c>
      <c r="P298" s="60"/>
      <c r="Q298" s="76" t="s">
        <v>900</v>
      </c>
      <c r="R298" s="56"/>
      <c r="S298" s="72">
        <v>12945446.17</v>
      </c>
      <c r="T298" s="56"/>
      <c r="U298" s="77" t="s">
        <v>171</v>
      </c>
      <c r="V298" s="56"/>
      <c r="W298" s="72">
        <v>12945446.17</v>
      </c>
      <c r="X298" s="56"/>
      <c r="Y298" s="77" t="s">
        <v>171</v>
      </c>
      <c r="Z298" s="56"/>
      <c r="AA298" s="78">
        <v>6544816.17</v>
      </c>
      <c r="AB298" s="79"/>
      <c r="AC298" s="72">
        <v>6400630</v>
      </c>
      <c r="AD298" s="56"/>
      <c r="AE298" s="77" t="s">
        <v>171</v>
      </c>
      <c r="AF298" s="56"/>
      <c r="AG298" s="73" t="s">
        <v>171</v>
      </c>
      <c r="AH298" s="60"/>
    </row>
    <row r="299" spans="1:34" ht="42">
      <c r="A299" s="6" t="s">
        <v>642</v>
      </c>
      <c r="B299" s="1" t="s">
        <v>22</v>
      </c>
      <c r="C299" s="27" t="s">
        <v>901</v>
      </c>
      <c r="D299" s="26">
        <v>35383560</v>
      </c>
      <c r="E299" s="22" t="s">
        <v>171</v>
      </c>
      <c r="F299" s="26">
        <v>35383560</v>
      </c>
      <c r="G299" s="22" t="s">
        <v>171</v>
      </c>
      <c r="H299" s="26">
        <v>22824560</v>
      </c>
      <c r="I299" s="26">
        <v>12559000</v>
      </c>
      <c r="J299" s="22" t="s">
        <v>171</v>
      </c>
      <c r="K299" s="73" t="s">
        <v>171</v>
      </c>
      <c r="L299" s="60"/>
      <c r="M299" s="74" t="s">
        <v>642</v>
      </c>
      <c r="N299" s="60"/>
      <c r="O299" s="75" t="s">
        <v>22</v>
      </c>
      <c r="P299" s="60"/>
      <c r="Q299" s="76" t="s">
        <v>901</v>
      </c>
      <c r="R299" s="56"/>
      <c r="S299" s="72">
        <v>12945446.17</v>
      </c>
      <c r="T299" s="56"/>
      <c r="U299" s="77" t="s">
        <v>171</v>
      </c>
      <c r="V299" s="56"/>
      <c r="W299" s="72">
        <v>12945446.17</v>
      </c>
      <c r="X299" s="56"/>
      <c r="Y299" s="77" t="s">
        <v>171</v>
      </c>
      <c r="Z299" s="56"/>
      <c r="AA299" s="78">
        <v>6544816.17</v>
      </c>
      <c r="AB299" s="79"/>
      <c r="AC299" s="72">
        <v>6400630</v>
      </c>
      <c r="AD299" s="56"/>
      <c r="AE299" s="77" t="s">
        <v>171</v>
      </c>
      <c r="AF299" s="56"/>
      <c r="AG299" s="73" t="s">
        <v>171</v>
      </c>
      <c r="AH299" s="60"/>
    </row>
    <row r="300" spans="1:34" ht="12.75">
      <c r="A300" s="6" t="s">
        <v>566</v>
      </c>
      <c r="B300" s="1" t="s">
        <v>22</v>
      </c>
      <c r="C300" s="27" t="s">
        <v>902</v>
      </c>
      <c r="D300" s="26">
        <v>726124</v>
      </c>
      <c r="E300" s="22" t="s">
        <v>171</v>
      </c>
      <c r="F300" s="26">
        <v>726124</v>
      </c>
      <c r="G300" s="22" t="s">
        <v>171</v>
      </c>
      <c r="H300" s="26">
        <v>7700</v>
      </c>
      <c r="I300" s="26">
        <v>20000</v>
      </c>
      <c r="J300" s="26">
        <v>698424</v>
      </c>
      <c r="K300" s="73" t="s">
        <v>171</v>
      </c>
      <c r="L300" s="60"/>
      <c r="M300" s="74" t="s">
        <v>566</v>
      </c>
      <c r="N300" s="60"/>
      <c r="O300" s="75" t="s">
        <v>22</v>
      </c>
      <c r="P300" s="60"/>
      <c r="Q300" s="76" t="s">
        <v>902</v>
      </c>
      <c r="R300" s="56"/>
      <c r="S300" s="72">
        <v>327170.48</v>
      </c>
      <c r="T300" s="56"/>
      <c r="U300" s="77" t="s">
        <v>171</v>
      </c>
      <c r="V300" s="56"/>
      <c r="W300" s="72">
        <v>327170.48</v>
      </c>
      <c r="X300" s="56"/>
      <c r="Y300" s="77" t="s">
        <v>171</v>
      </c>
      <c r="Z300" s="56"/>
      <c r="AA300" s="78">
        <v>141.22</v>
      </c>
      <c r="AB300" s="79"/>
      <c r="AC300" s="72">
        <v>8022.82</v>
      </c>
      <c r="AD300" s="56"/>
      <c r="AE300" s="72">
        <v>319006.44</v>
      </c>
      <c r="AF300" s="56"/>
      <c r="AG300" s="73" t="s">
        <v>171</v>
      </c>
      <c r="AH300" s="60"/>
    </row>
    <row r="301" spans="1:34" ht="12.75">
      <c r="A301" s="6" t="s">
        <v>589</v>
      </c>
      <c r="B301" s="1" t="s">
        <v>22</v>
      </c>
      <c r="C301" s="27" t="s">
        <v>903</v>
      </c>
      <c r="D301" s="26">
        <v>200</v>
      </c>
      <c r="E301" s="22" t="s">
        <v>171</v>
      </c>
      <c r="F301" s="26">
        <v>200</v>
      </c>
      <c r="G301" s="22" t="s">
        <v>171</v>
      </c>
      <c r="H301" s="22" t="s">
        <v>171</v>
      </c>
      <c r="I301" s="22" t="s">
        <v>171</v>
      </c>
      <c r="J301" s="26">
        <v>200</v>
      </c>
      <c r="K301" s="73" t="s">
        <v>171</v>
      </c>
      <c r="L301" s="60"/>
      <c r="M301" s="74" t="s">
        <v>589</v>
      </c>
      <c r="N301" s="60"/>
      <c r="O301" s="75" t="s">
        <v>22</v>
      </c>
      <c r="P301" s="60"/>
      <c r="Q301" s="76" t="s">
        <v>903</v>
      </c>
      <c r="R301" s="56"/>
      <c r="S301" s="72">
        <v>200</v>
      </c>
      <c r="T301" s="56"/>
      <c r="U301" s="77" t="s">
        <v>171</v>
      </c>
      <c r="V301" s="56"/>
      <c r="W301" s="72">
        <v>200</v>
      </c>
      <c r="X301" s="56"/>
      <c r="Y301" s="77" t="s">
        <v>171</v>
      </c>
      <c r="Z301" s="56"/>
      <c r="AA301" s="80" t="s">
        <v>171</v>
      </c>
      <c r="AB301" s="81"/>
      <c r="AC301" s="77" t="s">
        <v>171</v>
      </c>
      <c r="AD301" s="56"/>
      <c r="AE301" s="72">
        <v>200</v>
      </c>
      <c r="AF301" s="56"/>
      <c r="AG301" s="73" t="s">
        <v>171</v>
      </c>
      <c r="AH301" s="60"/>
    </row>
    <row r="302" spans="1:34" ht="21">
      <c r="A302" s="6" t="s">
        <v>591</v>
      </c>
      <c r="B302" s="1" t="s">
        <v>22</v>
      </c>
      <c r="C302" s="27" t="s">
        <v>904</v>
      </c>
      <c r="D302" s="26">
        <v>200</v>
      </c>
      <c r="E302" s="22" t="s">
        <v>171</v>
      </c>
      <c r="F302" s="26">
        <v>200</v>
      </c>
      <c r="G302" s="22" t="s">
        <v>171</v>
      </c>
      <c r="H302" s="22" t="s">
        <v>171</v>
      </c>
      <c r="I302" s="22" t="s">
        <v>171</v>
      </c>
      <c r="J302" s="26">
        <v>200</v>
      </c>
      <c r="K302" s="73" t="s">
        <v>171</v>
      </c>
      <c r="L302" s="60"/>
      <c r="M302" s="74" t="s">
        <v>591</v>
      </c>
      <c r="N302" s="60"/>
      <c r="O302" s="75" t="s">
        <v>22</v>
      </c>
      <c r="P302" s="60"/>
      <c r="Q302" s="76" t="s">
        <v>904</v>
      </c>
      <c r="R302" s="56"/>
      <c r="S302" s="72">
        <v>200</v>
      </c>
      <c r="T302" s="56"/>
      <c r="U302" s="77" t="s">
        <v>171</v>
      </c>
      <c r="V302" s="56"/>
      <c r="W302" s="72">
        <v>200</v>
      </c>
      <c r="X302" s="56"/>
      <c r="Y302" s="77" t="s">
        <v>171</v>
      </c>
      <c r="Z302" s="56"/>
      <c r="AA302" s="80" t="s">
        <v>171</v>
      </c>
      <c r="AB302" s="81"/>
      <c r="AC302" s="77" t="s">
        <v>171</v>
      </c>
      <c r="AD302" s="56"/>
      <c r="AE302" s="72">
        <v>200</v>
      </c>
      <c r="AF302" s="56"/>
      <c r="AG302" s="73" t="s">
        <v>171</v>
      </c>
      <c r="AH302" s="60"/>
    </row>
    <row r="303" spans="1:34" ht="12.75">
      <c r="A303" s="6" t="s">
        <v>568</v>
      </c>
      <c r="B303" s="1" t="s">
        <v>22</v>
      </c>
      <c r="C303" s="27" t="s">
        <v>905</v>
      </c>
      <c r="D303" s="26">
        <v>725924</v>
      </c>
      <c r="E303" s="22" t="s">
        <v>171</v>
      </c>
      <c r="F303" s="26">
        <v>725924</v>
      </c>
      <c r="G303" s="22" t="s">
        <v>171</v>
      </c>
      <c r="H303" s="26">
        <v>7700</v>
      </c>
      <c r="I303" s="26">
        <v>20000</v>
      </c>
      <c r="J303" s="26">
        <v>698224</v>
      </c>
      <c r="K303" s="73" t="s">
        <v>171</v>
      </c>
      <c r="L303" s="60"/>
      <c r="M303" s="74" t="s">
        <v>568</v>
      </c>
      <c r="N303" s="60"/>
      <c r="O303" s="75" t="s">
        <v>22</v>
      </c>
      <c r="P303" s="60"/>
      <c r="Q303" s="76" t="s">
        <v>905</v>
      </c>
      <c r="R303" s="56"/>
      <c r="S303" s="72">
        <v>326970.48</v>
      </c>
      <c r="T303" s="56"/>
      <c r="U303" s="77" t="s">
        <v>171</v>
      </c>
      <c r="V303" s="56"/>
      <c r="W303" s="72">
        <v>326970.48</v>
      </c>
      <c r="X303" s="56"/>
      <c r="Y303" s="77" t="s">
        <v>171</v>
      </c>
      <c r="Z303" s="56"/>
      <c r="AA303" s="78">
        <v>141.22</v>
      </c>
      <c r="AB303" s="79"/>
      <c r="AC303" s="72">
        <v>8022.82</v>
      </c>
      <c r="AD303" s="56"/>
      <c r="AE303" s="72">
        <v>318806.44</v>
      </c>
      <c r="AF303" s="56"/>
      <c r="AG303" s="73" t="s">
        <v>171</v>
      </c>
      <c r="AH303" s="60"/>
    </row>
    <row r="304" spans="1:34" ht="12.75">
      <c r="A304" s="6" t="s">
        <v>570</v>
      </c>
      <c r="B304" s="1" t="s">
        <v>22</v>
      </c>
      <c r="C304" s="27" t="s">
        <v>906</v>
      </c>
      <c r="D304" s="26">
        <v>593700</v>
      </c>
      <c r="E304" s="22" t="s">
        <v>171</v>
      </c>
      <c r="F304" s="26">
        <v>593700</v>
      </c>
      <c r="G304" s="22" t="s">
        <v>171</v>
      </c>
      <c r="H304" s="22" t="s">
        <v>171</v>
      </c>
      <c r="I304" s="26">
        <v>12000</v>
      </c>
      <c r="J304" s="26">
        <v>581700</v>
      </c>
      <c r="K304" s="73" t="s">
        <v>171</v>
      </c>
      <c r="L304" s="60"/>
      <c r="M304" s="74" t="s">
        <v>570</v>
      </c>
      <c r="N304" s="60"/>
      <c r="O304" s="75" t="s">
        <v>22</v>
      </c>
      <c r="P304" s="60"/>
      <c r="Q304" s="76" t="s">
        <v>906</v>
      </c>
      <c r="R304" s="56"/>
      <c r="S304" s="72">
        <v>301475.87</v>
      </c>
      <c r="T304" s="56"/>
      <c r="U304" s="77" t="s">
        <v>171</v>
      </c>
      <c r="V304" s="56"/>
      <c r="W304" s="72">
        <v>301475.87</v>
      </c>
      <c r="X304" s="56"/>
      <c r="Y304" s="77" t="s">
        <v>171</v>
      </c>
      <c r="Z304" s="56"/>
      <c r="AA304" s="80" t="s">
        <v>171</v>
      </c>
      <c r="AB304" s="81"/>
      <c r="AC304" s="72">
        <v>8022.82</v>
      </c>
      <c r="AD304" s="56"/>
      <c r="AE304" s="72">
        <v>293453.05</v>
      </c>
      <c r="AF304" s="56"/>
      <c r="AG304" s="73" t="s">
        <v>171</v>
      </c>
      <c r="AH304" s="60"/>
    </row>
    <row r="305" spans="1:34" ht="12.75">
      <c r="A305" s="6" t="s">
        <v>572</v>
      </c>
      <c r="B305" s="1" t="s">
        <v>22</v>
      </c>
      <c r="C305" s="27" t="s">
        <v>907</v>
      </c>
      <c r="D305" s="26">
        <v>76400</v>
      </c>
      <c r="E305" s="22" t="s">
        <v>171</v>
      </c>
      <c r="F305" s="26">
        <v>76400</v>
      </c>
      <c r="G305" s="22" t="s">
        <v>171</v>
      </c>
      <c r="H305" s="22" t="s">
        <v>171</v>
      </c>
      <c r="I305" s="26">
        <v>8000</v>
      </c>
      <c r="J305" s="26">
        <v>68400</v>
      </c>
      <c r="K305" s="73" t="s">
        <v>171</v>
      </c>
      <c r="L305" s="60"/>
      <c r="M305" s="74" t="s">
        <v>572</v>
      </c>
      <c r="N305" s="60"/>
      <c r="O305" s="75" t="s">
        <v>22</v>
      </c>
      <c r="P305" s="60"/>
      <c r="Q305" s="76" t="s">
        <v>907</v>
      </c>
      <c r="R305" s="56"/>
      <c r="S305" s="72">
        <v>6039.31</v>
      </c>
      <c r="T305" s="56"/>
      <c r="U305" s="77" t="s">
        <v>171</v>
      </c>
      <c r="V305" s="56"/>
      <c r="W305" s="72">
        <v>6039.31</v>
      </c>
      <c r="X305" s="56"/>
      <c r="Y305" s="77" t="s">
        <v>171</v>
      </c>
      <c r="Z305" s="56"/>
      <c r="AA305" s="80" t="s">
        <v>171</v>
      </c>
      <c r="AB305" s="81"/>
      <c r="AC305" s="77" t="s">
        <v>171</v>
      </c>
      <c r="AD305" s="56"/>
      <c r="AE305" s="72">
        <v>6039.31</v>
      </c>
      <c r="AF305" s="56"/>
      <c r="AG305" s="73" t="s">
        <v>171</v>
      </c>
      <c r="AH305" s="60"/>
    </row>
    <row r="306" spans="1:34" ht="12.75">
      <c r="A306" s="6" t="s">
        <v>596</v>
      </c>
      <c r="B306" s="1" t="s">
        <v>22</v>
      </c>
      <c r="C306" s="27" t="s">
        <v>908</v>
      </c>
      <c r="D306" s="26">
        <v>55824</v>
      </c>
      <c r="E306" s="22" t="s">
        <v>171</v>
      </c>
      <c r="F306" s="26">
        <v>55824</v>
      </c>
      <c r="G306" s="22" t="s">
        <v>171</v>
      </c>
      <c r="H306" s="26">
        <v>7700</v>
      </c>
      <c r="I306" s="22" t="s">
        <v>171</v>
      </c>
      <c r="J306" s="26">
        <v>48124</v>
      </c>
      <c r="K306" s="73" t="s">
        <v>171</v>
      </c>
      <c r="L306" s="60"/>
      <c r="M306" s="74" t="s">
        <v>596</v>
      </c>
      <c r="N306" s="60"/>
      <c r="O306" s="75" t="s">
        <v>22</v>
      </c>
      <c r="P306" s="60"/>
      <c r="Q306" s="76" t="s">
        <v>908</v>
      </c>
      <c r="R306" s="56"/>
      <c r="S306" s="72">
        <v>19455.3</v>
      </c>
      <c r="T306" s="56"/>
      <c r="U306" s="77" t="s">
        <v>171</v>
      </c>
      <c r="V306" s="56"/>
      <c r="W306" s="72">
        <v>19455.3</v>
      </c>
      <c r="X306" s="56"/>
      <c r="Y306" s="77" t="s">
        <v>171</v>
      </c>
      <c r="Z306" s="56"/>
      <c r="AA306" s="78">
        <v>141.22</v>
      </c>
      <c r="AB306" s="79"/>
      <c r="AC306" s="77" t="s">
        <v>171</v>
      </c>
      <c r="AD306" s="56"/>
      <c r="AE306" s="72">
        <v>19314.08</v>
      </c>
      <c r="AF306" s="56"/>
      <c r="AG306" s="73" t="s">
        <v>171</v>
      </c>
      <c r="AH306" s="60"/>
    </row>
    <row r="307" spans="1:34" ht="12.75">
      <c r="A307" s="6" t="s">
        <v>909</v>
      </c>
      <c r="B307" s="1" t="s">
        <v>22</v>
      </c>
      <c r="C307" s="27" t="s">
        <v>910</v>
      </c>
      <c r="D307" s="26">
        <v>1140300</v>
      </c>
      <c r="E307" s="22" t="s">
        <v>171</v>
      </c>
      <c r="F307" s="26">
        <v>1140300</v>
      </c>
      <c r="G307" s="22" t="s">
        <v>171</v>
      </c>
      <c r="H307" s="26">
        <v>1140300</v>
      </c>
      <c r="I307" s="22" t="s">
        <v>171</v>
      </c>
      <c r="J307" s="22" t="s">
        <v>171</v>
      </c>
      <c r="K307" s="73" t="s">
        <v>171</v>
      </c>
      <c r="L307" s="60"/>
      <c r="M307" s="74" t="s">
        <v>909</v>
      </c>
      <c r="N307" s="60"/>
      <c r="O307" s="75" t="s">
        <v>22</v>
      </c>
      <c r="P307" s="60"/>
      <c r="Q307" s="76" t="s">
        <v>910</v>
      </c>
      <c r="R307" s="56"/>
      <c r="S307" s="72">
        <v>816589.34</v>
      </c>
      <c r="T307" s="56"/>
      <c r="U307" s="77" t="s">
        <v>171</v>
      </c>
      <c r="V307" s="56"/>
      <c r="W307" s="72">
        <v>816589.34</v>
      </c>
      <c r="X307" s="56"/>
      <c r="Y307" s="77" t="s">
        <v>171</v>
      </c>
      <c r="Z307" s="56"/>
      <c r="AA307" s="78">
        <v>816589.34</v>
      </c>
      <c r="AB307" s="79"/>
      <c r="AC307" s="77" t="s">
        <v>171</v>
      </c>
      <c r="AD307" s="56"/>
      <c r="AE307" s="77" t="s">
        <v>171</v>
      </c>
      <c r="AF307" s="56"/>
      <c r="AG307" s="73" t="s">
        <v>171</v>
      </c>
      <c r="AH307" s="60"/>
    </row>
    <row r="308" spans="1:34" ht="42">
      <c r="A308" s="6" t="s">
        <v>546</v>
      </c>
      <c r="B308" s="1" t="s">
        <v>22</v>
      </c>
      <c r="C308" s="27" t="s">
        <v>911</v>
      </c>
      <c r="D308" s="26">
        <v>1079798</v>
      </c>
      <c r="E308" s="22" t="s">
        <v>171</v>
      </c>
      <c r="F308" s="26">
        <v>1079798</v>
      </c>
      <c r="G308" s="22" t="s">
        <v>171</v>
      </c>
      <c r="H308" s="26">
        <v>1079798</v>
      </c>
      <c r="I308" s="22" t="s">
        <v>171</v>
      </c>
      <c r="J308" s="22" t="s">
        <v>171</v>
      </c>
      <c r="K308" s="73" t="s">
        <v>171</v>
      </c>
      <c r="L308" s="60"/>
      <c r="M308" s="74" t="s">
        <v>546</v>
      </c>
      <c r="N308" s="60"/>
      <c r="O308" s="75" t="s">
        <v>22</v>
      </c>
      <c r="P308" s="60"/>
      <c r="Q308" s="76" t="s">
        <v>911</v>
      </c>
      <c r="R308" s="56"/>
      <c r="S308" s="72">
        <v>761946.49</v>
      </c>
      <c r="T308" s="56"/>
      <c r="U308" s="77" t="s">
        <v>171</v>
      </c>
      <c r="V308" s="56"/>
      <c r="W308" s="72">
        <v>761946.49</v>
      </c>
      <c r="X308" s="56"/>
      <c r="Y308" s="77" t="s">
        <v>171</v>
      </c>
      <c r="Z308" s="56"/>
      <c r="AA308" s="78">
        <v>761946.49</v>
      </c>
      <c r="AB308" s="79"/>
      <c r="AC308" s="77" t="s">
        <v>171</v>
      </c>
      <c r="AD308" s="56"/>
      <c r="AE308" s="77" t="s">
        <v>171</v>
      </c>
      <c r="AF308" s="56"/>
      <c r="AG308" s="73" t="s">
        <v>171</v>
      </c>
      <c r="AH308" s="60"/>
    </row>
    <row r="309" spans="1:34" ht="12.75">
      <c r="A309" s="6" t="s">
        <v>622</v>
      </c>
      <c r="B309" s="1" t="s">
        <v>22</v>
      </c>
      <c r="C309" s="27" t="s">
        <v>912</v>
      </c>
      <c r="D309" s="26">
        <v>1079798</v>
      </c>
      <c r="E309" s="22" t="s">
        <v>171</v>
      </c>
      <c r="F309" s="26">
        <v>1079798</v>
      </c>
      <c r="G309" s="22" t="s">
        <v>171</v>
      </c>
      <c r="H309" s="26">
        <v>1079798</v>
      </c>
      <c r="I309" s="22" t="s">
        <v>171</v>
      </c>
      <c r="J309" s="22" t="s">
        <v>171</v>
      </c>
      <c r="K309" s="73" t="s">
        <v>171</v>
      </c>
      <c r="L309" s="60"/>
      <c r="M309" s="74" t="s">
        <v>622</v>
      </c>
      <c r="N309" s="60"/>
      <c r="O309" s="75" t="s">
        <v>22</v>
      </c>
      <c r="P309" s="60"/>
      <c r="Q309" s="76" t="s">
        <v>912</v>
      </c>
      <c r="R309" s="56"/>
      <c r="S309" s="72">
        <v>761946.49</v>
      </c>
      <c r="T309" s="56"/>
      <c r="U309" s="77" t="s">
        <v>171</v>
      </c>
      <c r="V309" s="56"/>
      <c r="W309" s="72">
        <v>761946.49</v>
      </c>
      <c r="X309" s="56"/>
      <c r="Y309" s="77" t="s">
        <v>171</v>
      </c>
      <c r="Z309" s="56"/>
      <c r="AA309" s="78">
        <v>761946.49</v>
      </c>
      <c r="AB309" s="79"/>
      <c r="AC309" s="77" t="s">
        <v>171</v>
      </c>
      <c r="AD309" s="56"/>
      <c r="AE309" s="77" t="s">
        <v>171</v>
      </c>
      <c r="AF309" s="56"/>
      <c r="AG309" s="73" t="s">
        <v>171</v>
      </c>
      <c r="AH309" s="60"/>
    </row>
    <row r="310" spans="1:34" ht="12.75">
      <c r="A310" s="6" t="s">
        <v>624</v>
      </c>
      <c r="B310" s="1" t="s">
        <v>22</v>
      </c>
      <c r="C310" s="27" t="s">
        <v>913</v>
      </c>
      <c r="D310" s="26">
        <v>905800</v>
      </c>
      <c r="E310" s="22" t="s">
        <v>171</v>
      </c>
      <c r="F310" s="26">
        <v>905800</v>
      </c>
      <c r="G310" s="22" t="s">
        <v>171</v>
      </c>
      <c r="H310" s="26">
        <v>905800</v>
      </c>
      <c r="I310" s="22" t="s">
        <v>171</v>
      </c>
      <c r="J310" s="22" t="s">
        <v>171</v>
      </c>
      <c r="K310" s="73" t="s">
        <v>171</v>
      </c>
      <c r="L310" s="60"/>
      <c r="M310" s="74" t="s">
        <v>624</v>
      </c>
      <c r="N310" s="60"/>
      <c r="O310" s="75" t="s">
        <v>22</v>
      </c>
      <c r="P310" s="60"/>
      <c r="Q310" s="76" t="s">
        <v>913</v>
      </c>
      <c r="R310" s="56"/>
      <c r="S310" s="72">
        <v>630075.35</v>
      </c>
      <c r="T310" s="56"/>
      <c r="U310" s="77" t="s">
        <v>171</v>
      </c>
      <c r="V310" s="56"/>
      <c r="W310" s="72">
        <v>630075.35</v>
      </c>
      <c r="X310" s="56"/>
      <c r="Y310" s="77" t="s">
        <v>171</v>
      </c>
      <c r="Z310" s="56"/>
      <c r="AA310" s="78">
        <v>630075.35</v>
      </c>
      <c r="AB310" s="79"/>
      <c r="AC310" s="77" t="s">
        <v>171</v>
      </c>
      <c r="AD310" s="56"/>
      <c r="AE310" s="77" t="s">
        <v>171</v>
      </c>
      <c r="AF310" s="56"/>
      <c r="AG310" s="73" t="s">
        <v>171</v>
      </c>
      <c r="AH310" s="60"/>
    </row>
    <row r="311" spans="1:34" ht="31.5">
      <c r="A311" s="6" t="s">
        <v>626</v>
      </c>
      <c r="B311" s="1" t="s">
        <v>22</v>
      </c>
      <c r="C311" s="27" t="s">
        <v>914</v>
      </c>
      <c r="D311" s="26">
        <v>173998</v>
      </c>
      <c r="E311" s="22" t="s">
        <v>171</v>
      </c>
      <c r="F311" s="26">
        <v>173998</v>
      </c>
      <c r="G311" s="22" t="s">
        <v>171</v>
      </c>
      <c r="H311" s="26">
        <v>173998</v>
      </c>
      <c r="I311" s="22" t="s">
        <v>171</v>
      </c>
      <c r="J311" s="22" t="s">
        <v>171</v>
      </c>
      <c r="K311" s="73" t="s">
        <v>171</v>
      </c>
      <c r="L311" s="60"/>
      <c r="M311" s="74" t="s">
        <v>626</v>
      </c>
      <c r="N311" s="60"/>
      <c r="O311" s="75" t="s">
        <v>22</v>
      </c>
      <c r="P311" s="60"/>
      <c r="Q311" s="76" t="s">
        <v>914</v>
      </c>
      <c r="R311" s="56"/>
      <c r="S311" s="72">
        <v>131871.14</v>
      </c>
      <c r="T311" s="56"/>
      <c r="U311" s="77" t="s">
        <v>171</v>
      </c>
      <c r="V311" s="56"/>
      <c r="W311" s="72">
        <v>131871.14</v>
      </c>
      <c r="X311" s="56"/>
      <c r="Y311" s="77" t="s">
        <v>171</v>
      </c>
      <c r="Z311" s="56"/>
      <c r="AA311" s="78">
        <v>131871.14</v>
      </c>
      <c r="AB311" s="79"/>
      <c r="AC311" s="77" t="s">
        <v>171</v>
      </c>
      <c r="AD311" s="56"/>
      <c r="AE311" s="77" t="s">
        <v>171</v>
      </c>
      <c r="AF311" s="56"/>
      <c r="AG311" s="73" t="s">
        <v>171</v>
      </c>
      <c r="AH311" s="60"/>
    </row>
    <row r="312" spans="1:34" ht="21">
      <c r="A312" s="6" t="s">
        <v>560</v>
      </c>
      <c r="B312" s="1" t="s">
        <v>22</v>
      </c>
      <c r="C312" s="27" t="s">
        <v>915</v>
      </c>
      <c r="D312" s="26">
        <v>60502</v>
      </c>
      <c r="E312" s="22" t="s">
        <v>171</v>
      </c>
      <c r="F312" s="26">
        <v>60502</v>
      </c>
      <c r="G312" s="22" t="s">
        <v>171</v>
      </c>
      <c r="H312" s="26">
        <v>60502</v>
      </c>
      <c r="I312" s="22" t="s">
        <v>171</v>
      </c>
      <c r="J312" s="22" t="s">
        <v>171</v>
      </c>
      <c r="K312" s="73" t="s">
        <v>171</v>
      </c>
      <c r="L312" s="60"/>
      <c r="M312" s="74" t="s">
        <v>560</v>
      </c>
      <c r="N312" s="60"/>
      <c r="O312" s="75" t="s">
        <v>22</v>
      </c>
      <c r="P312" s="60"/>
      <c r="Q312" s="76" t="s">
        <v>915</v>
      </c>
      <c r="R312" s="56"/>
      <c r="S312" s="72">
        <v>54642.85</v>
      </c>
      <c r="T312" s="56"/>
      <c r="U312" s="77" t="s">
        <v>171</v>
      </c>
      <c r="V312" s="56"/>
      <c r="W312" s="72">
        <v>54642.85</v>
      </c>
      <c r="X312" s="56"/>
      <c r="Y312" s="77" t="s">
        <v>171</v>
      </c>
      <c r="Z312" s="56"/>
      <c r="AA312" s="78">
        <v>54642.85</v>
      </c>
      <c r="AB312" s="79"/>
      <c r="AC312" s="77" t="s">
        <v>171</v>
      </c>
      <c r="AD312" s="56"/>
      <c r="AE312" s="77" t="s">
        <v>171</v>
      </c>
      <c r="AF312" s="56"/>
      <c r="AG312" s="73" t="s">
        <v>171</v>
      </c>
      <c r="AH312" s="60"/>
    </row>
    <row r="313" spans="1:34" ht="21">
      <c r="A313" s="6" t="s">
        <v>562</v>
      </c>
      <c r="B313" s="1" t="s">
        <v>22</v>
      </c>
      <c r="C313" s="27" t="s">
        <v>916</v>
      </c>
      <c r="D313" s="26">
        <v>60502</v>
      </c>
      <c r="E313" s="22" t="s">
        <v>171</v>
      </c>
      <c r="F313" s="26">
        <v>60502</v>
      </c>
      <c r="G313" s="22" t="s">
        <v>171</v>
      </c>
      <c r="H313" s="26">
        <v>60502</v>
      </c>
      <c r="I313" s="22" t="s">
        <v>171</v>
      </c>
      <c r="J313" s="22" t="s">
        <v>171</v>
      </c>
      <c r="K313" s="73" t="s">
        <v>171</v>
      </c>
      <c r="L313" s="60"/>
      <c r="M313" s="74" t="s">
        <v>562</v>
      </c>
      <c r="N313" s="60"/>
      <c r="O313" s="75" t="s">
        <v>22</v>
      </c>
      <c r="P313" s="60"/>
      <c r="Q313" s="76" t="s">
        <v>916</v>
      </c>
      <c r="R313" s="56"/>
      <c r="S313" s="72">
        <v>54642.85</v>
      </c>
      <c r="T313" s="56"/>
      <c r="U313" s="77" t="s">
        <v>171</v>
      </c>
      <c r="V313" s="56"/>
      <c r="W313" s="72">
        <v>54642.85</v>
      </c>
      <c r="X313" s="56"/>
      <c r="Y313" s="77" t="s">
        <v>171</v>
      </c>
      <c r="Z313" s="56"/>
      <c r="AA313" s="78">
        <v>54642.85</v>
      </c>
      <c r="AB313" s="79"/>
      <c r="AC313" s="77" t="s">
        <v>171</v>
      </c>
      <c r="AD313" s="56"/>
      <c r="AE313" s="77" t="s">
        <v>171</v>
      </c>
      <c r="AF313" s="56"/>
      <c r="AG313" s="73" t="s">
        <v>171</v>
      </c>
      <c r="AH313" s="60"/>
    </row>
    <row r="314" spans="1:34" ht="21">
      <c r="A314" s="6" t="s">
        <v>564</v>
      </c>
      <c r="B314" s="1" t="s">
        <v>22</v>
      </c>
      <c r="C314" s="27" t="s">
        <v>917</v>
      </c>
      <c r="D314" s="26">
        <v>60502</v>
      </c>
      <c r="E314" s="22" t="s">
        <v>171</v>
      </c>
      <c r="F314" s="26">
        <v>60502</v>
      </c>
      <c r="G314" s="22" t="s">
        <v>171</v>
      </c>
      <c r="H314" s="26">
        <v>60502</v>
      </c>
      <c r="I314" s="22" t="s">
        <v>171</v>
      </c>
      <c r="J314" s="22" t="s">
        <v>171</v>
      </c>
      <c r="K314" s="73" t="s">
        <v>171</v>
      </c>
      <c r="L314" s="60"/>
      <c r="M314" s="74" t="s">
        <v>564</v>
      </c>
      <c r="N314" s="60"/>
      <c r="O314" s="75" t="s">
        <v>22</v>
      </c>
      <c r="P314" s="60"/>
      <c r="Q314" s="76" t="s">
        <v>917</v>
      </c>
      <c r="R314" s="56"/>
      <c r="S314" s="72">
        <v>54642.85</v>
      </c>
      <c r="T314" s="56"/>
      <c r="U314" s="77" t="s">
        <v>171</v>
      </c>
      <c r="V314" s="56"/>
      <c r="W314" s="72">
        <v>54642.85</v>
      </c>
      <c r="X314" s="56"/>
      <c r="Y314" s="77" t="s">
        <v>171</v>
      </c>
      <c r="Z314" s="56"/>
      <c r="AA314" s="78">
        <v>54642.85</v>
      </c>
      <c r="AB314" s="79"/>
      <c r="AC314" s="77" t="s">
        <v>171</v>
      </c>
      <c r="AD314" s="56"/>
      <c r="AE314" s="77" t="s">
        <v>171</v>
      </c>
      <c r="AF314" s="56"/>
      <c r="AG314" s="73" t="s">
        <v>171</v>
      </c>
      <c r="AH314" s="60"/>
    </row>
    <row r="315" spans="1:34" ht="12.75">
      <c r="A315" s="6" t="s">
        <v>918</v>
      </c>
      <c r="B315" s="1" t="s">
        <v>22</v>
      </c>
      <c r="C315" s="27" t="s">
        <v>919</v>
      </c>
      <c r="D315" s="26">
        <v>53118067.01</v>
      </c>
      <c r="E315" s="22" t="s">
        <v>171</v>
      </c>
      <c r="F315" s="26">
        <v>53118067.01</v>
      </c>
      <c r="G315" s="22" t="s">
        <v>171</v>
      </c>
      <c r="H315" s="26">
        <v>40018500</v>
      </c>
      <c r="I315" s="26">
        <v>2831137.48</v>
      </c>
      <c r="J315" s="26">
        <v>10268429.53</v>
      </c>
      <c r="K315" s="73" t="s">
        <v>171</v>
      </c>
      <c r="L315" s="60"/>
      <c r="M315" s="74" t="s">
        <v>918</v>
      </c>
      <c r="N315" s="60"/>
      <c r="O315" s="75" t="s">
        <v>22</v>
      </c>
      <c r="P315" s="60"/>
      <c r="Q315" s="76" t="s">
        <v>919</v>
      </c>
      <c r="R315" s="56"/>
      <c r="S315" s="72">
        <v>27608948.2</v>
      </c>
      <c r="T315" s="56"/>
      <c r="U315" s="77" t="s">
        <v>171</v>
      </c>
      <c r="V315" s="56"/>
      <c r="W315" s="72">
        <v>27608948.2</v>
      </c>
      <c r="X315" s="56"/>
      <c r="Y315" s="77" t="s">
        <v>171</v>
      </c>
      <c r="Z315" s="56"/>
      <c r="AA315" s="78">
        <v>26410193.25</v>
      </c>
      <c r="AB315" s="79"/>
      <c r="AC315" s="72">
        <v>325691.77</v>
      </c>
      <c r="AD315" s="56"/>
      <c r="AE315" s="72">
        <v>873063.18</v>
      </c>
      <c r="AF315" s="56"/>
      <c r="AG315" s="73" t="s">
        <v>171</v>
      </c>
      <c r="AH315" s="60"/>
    </row>
    <row r="316" spans="1:34" ht="12.75">
      <c r="A316" s="6" t="s">
        <v>920</v>
      </c>
      <c r="B316" s="1" t="s">
        <v>22</v>
      </c>
      <c r="C316" s="27" t="s">
        <v>921</v>
      </c>
      <c r="D316" s="26">
        <v>3495915</v>
      </c>
      <c r="E316" s="22" t="s">
        <v>171</v>
      </c>
      <c r="F316" s="26">
        <v>3495915</v>
      </c>
      <c r="G316" s="22" t="s">
        <v>171</v>
      </c>
      <c r="H316" s="26">
        <v>1178300</v>
      </c>
      <c r="I316" s="26">
        <v>623600</v>
      </c>
      <c r="J316" s="26">
        <v>1694015</v>
      </c>
      <c r="K316" s="73" t="s">
        <v>171</v>
      </c>
      <c r="L316" s="60"/>
      <c r="M316" s="74" t="s">
        <v>920</v>
      </c>
      <c r="N316" s="60"/>
      <c r="O316" s="75" t="s">
        <v>22</v>
      </c>
      <c r="P316" s="60"/>
      <c r="Q316" s="76" t="s">
        <v>921</v>
      </c>
      <c r="R316" s="56"/>
      <c r="S316" s="72">
        <v>1907068.91</v>
      </c>
      <c r="T316" s="56"/>
      <c r="U316" s="77" t="s">
        <v>171</v>
      </c>
      <c r="V316" s="56"/>
      <c r="W316" s="72">
        <v>1907068.91</v>
      </c>
      <c r="X316" s="56"/>
      <c r="Y316" s="77" t="s">
        <v>171</v>
      </c>
      <c r="Z316" s="56"/>
      <c r="AA316" s="78">
        <v>731313.96</v>
      </c>
      <c r="AB316" s="79"/>
      <c r="AC316" s="72">
        <v>302691.77</v>
      </c>
      <c r="AD316" s="56"/>
      <c r="AE316" s="72">
        <v>873063.18</v>
      </c>
      <c r="AF316" s="56"/>
      <c r="AG316" s="73" t="s">
        <v>171</v>
      </c>
      <c r="AH316" s="60"/>
    </row>
    <row r="317" spans="1:34" ht="12.75">
      <c r="A317" s="6" t="s">
        <v>634</v>
      </c>
      <c r="B317" s="1" t="s">
        <v>22</v>
      </c>
      <c r="C317" s="27" t="s">
        <v>922</v>
      </c>
      <c r="D317" s="26">
        <v>3495915</v>
      </c>
      <c r="E317" s="22" t="s">
        <v>171</v>
      </c>
      <c r="F317" s="26">
        <v>3495915</v>
      </c>
      <c r="G317" s="22" t="s">
        <v>171</v>
      </c>
      <c r="H317" s="26">
        <v>1178300</v>
      </c>
      <c r="I317" s="26">
        <v>623600</v>
      </c>
      <c r="J317" s="26">
        <v>1694015</v>
      </c>
      <c r="K317" s="73" t="s">
        <v>171</v>
      </c>
      <c r="L317" s="60"/>
      <c r="M317" s="74" t="s">
        <v>634</v>
      </c>
      <c r="N317" s="60"/>
      <c r="O317" s="75" t="s">
        <v>22</v>
      </c>
      <c r="P317" s="60"/>
      <c r="Q317" s="76" t="s">
        <v>922</v>
      </c>
      <c r="R317" s="56"/>
      <c r="S317" s="72">
        <v>1907068.91</v>
      </c>
      <c r="T317" s="56"/>
      <c r="U317" s="77" t="s">
        <v>171</v>
      </c>
      <c r="V317" s="56"/>
      <c r="W317" s="72">
        <v>1907068.91</v>
      </c>
      <c r="X317" s="56"/>
      <c r="Y317" s="77" t="s">
        <v>171</v>
      </c>
      <c r="Z317" s="56"/>
      <c r="AA317" s="78">
        <v>731313.96</v>
      </c>
      <c r="AB317" s="79"/>
      <c r="AC317" s="72">
        <v>302691.77</v>
      </c>
      <c r="AD317" s="56"/>
      <c r="AE317" s="72">
        <v>873063.18</v>
      </c>
      <c r="AF317" s="56"/>
      <c r="AG317" s="73" t="s">
        <v>171</v>
      </c>
      <c r="AH317" s="60"/>
    </row>
    <row r="318" spans="1:34" ht="12.75">
      <c r="A318" s="6" t="s">
        <v>923</v>
      </c>
      <c r="B318" s="1" t="s">
        <v>22</v>
      </c>
      <c r="C318" s="27" t="s">
        <v>924</v>
      </c>
      <c r="D318" s="26">
        <v>3495915</v>
      </c>
      <c r="E318" s="22" t="s">
        <v>171</v>
      </c>
      <c r="F318" s="26">
        <v>3495915</v>
      </c>
      <c r="G318" s="22" t="s">
        <v>171</v>
      </c>
      <c r="H318" s="26">
        <v>1178300</v>
      </c>
      <c r="I318" s="26">
        <v>623600</v>
      </c>
      <c r="J318" s="26">
        <v>1694015</v>
      </c>
      <c r="K318" s="73" t="s">
        <v>171</v>
      </c>
      <c r="L318" s="60"/>
      <c r="M318" s="74" t="s">
        <v>923</v>
      </c>
      <c r="N318" s="60"/>
      <c r="O318" s="75" t="s">
        <v>22</v>
      </c>
      <c r="P318" s="60"/>
      <c r="Q318" s="76" t="s">
        <v>924</v>
      </c>
      <c r="R318" s="56"/>
      <c r="S318" s="72">
        <v>1907068.91</v>
      </c>
      <c r="T318" s="56"/>
      <c r="U318" s="77" t="s">
        <v>171</v>
      </c>
      <c r="V318" s="56"/>
      <c r="W318" s="72">
        <v>1907068.91</v>
      </c>
      <c r="X318" s="56"/>
      <c r="Y318" s="77" t="s">
        <v>171</v>
      </c>
      <c r="Z318" s="56"/>
      <c r="AA318" s="78">
        <v>731313.96</v>
      </c>
      <c r="AB318" s="79"/>
      <c r="AC318" s="72">
        <v>302691.77</v>
      </c>
      <c r="AD318" s="56"/>
      <c r="AE318" s="72">
        <v>873063.18</v>
      </c>
      <c r="AF318" s="56"/>
      <c r="AG318" s="73" t="s">
        <v>171</v>
      </c>
      <c r="AH318" s="60"/>
    </row>
    <row r="319" spans="1:34" ht="12.75">
      <c r="A319" s="6" t="s">
        <v>925</v>
      </c>
      <c r="B319" s="1" t="s">
        <v>22</v>
      </c>
      <c r="C319" s="27" t="s">
        <v>926</v>
      </c>
      <c r="D319" s="26">
        <v>3495915</v>
      </c>
      <c r="E319" s="22" t="s">
        <v>171</v>
      </c>
      <c r="F319" s="26">
        <v>3495915</v>
      </c>
      <c r="G319" s="22" t="s">
        <v>171</v>
      </c>
      <c r="H319" s="26">
        <v>1178300</v>
      </c>
      <c r="I319" s="26">
        <v>623600</v>
      </c>
      <c r="J319" s="26">
        <v>1694015</v>
      </c>
      <c r="K319" s="73" t="s">
        <v>171</v>
      </c>
      <c r="L319" s="60"/>
      <c r="M319" s="74" t="s">
        <v>925</v>
      </c>
      <c r="N319" s="60"/>
      <c r="O319" s="75" t="s">
        <v>22</v>
      </c>
      <c r="P319" s="60"/>
      <c r="Q319" s="76" t="s">
        <v>926</v>
      </c>
      <c r="R319" s="56"/>
      <c r="S319" s="72">
        <v>1907068.91</v>
      </c>
      <c r="T319" s="56"/>
      <c r="U319" s="77" t="s">
        <v>171</v>
      </c>
      <c r="V319" s="56"/>
      <c r="W319" s="72">
        <v>1907068.91</v>
      </c>
      <c r="X319" s="56"/>
      <c r="Y319" s="77" t="s">
        <v>171</v>
      </c>
      <c r="Z319" s="56"/>
      <c r="AA319" s="78">
        <v>731313.96</v>
      </c>
      <c r="AB319" s="79"/>
      <c r="AC319" s="72">
        <v>302691.77</v>
      </c>
      <c r="AD319" s="56"/>
      <c r="AE319" s="72">
        <v>873063.18</v>
      </c>
      <c r="AF319" s="56"/>
      <c r="AG319" s="73" t="s">
        <v>171</v>
      </c>
      <c r="AH319" s="60"/>
    </row>
    <row r="320" spans="1:34" ht="12.75">
      <c r="A320" s="6" t="s">
        <v>927</v>
      </c>
      <c r="B320" s="1" t="s">
        <v>22</v>
      </c>
      <c r="C320" s="27" t="s">
        <v>928</v>
      </c>
      <c r="D320" s="26">
        <v>34892652.01</v>
      </c>
      <c r="E320" s="22" t="s">
        <v>171</v>
      </c>
      <c r="F320" s="26">
        <v>34892652.01</v>
      </c>
      <c r="G320" s="22" t="s">
        <v>171</v>
      </c>
      <c r="H320" s="26">
        <v>24110700</v>
      </c>
      <c r="I320" s="26">
        <v>2207537.48</v>
      </c>
      <c r="J320" s="26">
        <v>8574414.53</v>
      </c>
      <c r="K320" s="73" t="s">
        <v>171</v>
      </c>
      <c r="L320" s="60"/>
      <c r="M320" s="74" t="s">
        <v>927</v>
      </c>
      <c r="N320" s="60"/>
      <c r="O320" s="75" t="s">
        <v>22</v>
      </c>
      <c r="P320" s="60"/>
      <c r="Q320" s="76" t="s">
        <v>928</v>
      </c>
      <c r="R320" s="56"/>
      <c r="S320" s="72">
        <v>16565885.32</v>
      </c>
      <c r="T320" s="56"/>
      <c r="U320" s="77" t="s">
        <v>171</v>
      </c>
      <c r="V320" s="56"/>
      <c r="W320" s="72">
        <v>16565885.32</v>
      </c>
      <c r="X320" s="56"/>
      <c r="Y320" s="77" t="s">
        <v>171</v>
      </c>
      <c r="Z320" s="56"/>
      <c r="AA320" s="78">
        <v>16542885.32</v>
      </c>
      <c r="AB320" s="79"/>
      <c r="AC320" s="72">
        <v>23000</v>
      </c>
      <c r="AD320" s="56"/>
      <c r="AE320" s="77" t="s">
        <v>171</v>
      </c>
      <c r="AF320" s="56"/>
      <c r="AG320" s="73" t="s">
        <v>171</v>
      </c>
      <c r="AH320" s="60"/>
    </row>
    <row r="321" spans="1:34" ht="42">
      <c r="A321" s="6" t="s">
        <v>546</v>
      </c>
      <c r="B321" s="1" t="s">
        <v>22</v>
      </c>
      <c r="C321" s="27" t="s">
        <v>929</v>
      </c>
      <c r="D321" s="26">
        <v>1092635.75</v>
      </c>
      <c r="E321" s="22" t="s">
        <v>171</v>
      </c>
      <c r="F321" s="26">
        <v>1092635.75</v>
      </c>
      <c r="G321" s="22" t="s">
        <v>171</v>
      </c>
      <c r="H321" s="26">
        <v>1092635.75</v>
      </c>
      <c r="I321" s="22" t="s">
        <v>171</v>
      </c>
      <c r="J321" s="22" t="s">
        <v>171</v>
      </c>
      <c r="K321" s="73" t="s">
        <v>171</v>
      </c>
      <c r="L321" s="60"/>
      <c r="M321" s="74" t="s">
        <v>546</v>
      </c>
      <c r="N321" s="60"/>
      <c r="O321" s="75" t="s">
        <v>22</v>
      </c>
      <c r="P321" s="60"/>
      <c r="Q321" s="76" t="s">
        <v>929</v>
      </c>
      <c r="R321" s="56"/>
      <c r="S321" s="72">
        <v>1043810.97</v>
      </c>
      <c r="T321" s="56"/>
      <c r="U321" s="77" t="s">
        <v>171</v>
      </c>
      <c r="V321" s="56"/>
      <c r="W321" s="72">
        <v>1043810.97</v>
      </c>
      <c r="X321" s="56"/>
      <c r="Y321" s="77" t="s">
        <v>171</v>
      </c>
      <c r="Z321" s="56"/>
      <c r="AA321" s="78">
        <v>1043810.97</v>
      </c>
      <c r="AB321" s="79"/>
      <c r="AC321" s="77" t="s">
        <v>171</v>
      </c>
      <c r="AD321" s="56"/>
      <c r="AE321" s="77" t="s">
        <v>171</v>
      </c>
      <c r="AF321" s="56"/>
      <c r="AG321" s="73" t="s">
        <v>171</v>
      </c>
      <c r="AH321" s="60"/>
    </row>
    <row r="322" spans="1:34" ht="21">
      <c r="A322" s="6" t="s">
        <v>548</v>
      </c>
      <c r="B322" s="1" t="s">
        <v>22</v>
      </c>
      <c r="C322" s="27" t="s">
        <v>930</v>
      </c>
      <c r="D322" s="26">
        <v>1092635.75</v>
      </c>
      <c r="E322" s="22" t="s">
        <v>171</v>
      </c>
      <c r="F322" s="26">
        <v>1092635.75</v>
      </c>
      <c r="G322" s="22" t="s">
        <v>171</v>
      </c>
      <c r="H322" s="26">
        <v>1092635.75</v>
      </c>
      <c r="I322" s="22" t="s">
        <v>171</v>
      </c>
      <c r="J322" s="22" t="s">
        <v>171</v>
      </c>
      <c r="K322" s="73" t="s">
        <v>171</v>
      </c>
      <c r="L322" s="60"/>
      <c r="M322" s="74" t="s">
        <v>548</v>
      </c>
      <c r="N322" s="60"/>
      <c r="O322" s="75" t="s">
        <v>22</v>
      </c>
      <c r="P322" s="60"/>
      <c r="Q322" s="76" t="s">
        <v>930</v>
      </c>
      <c r="R322" s="56"/>
      <c r="S322" s="72">
        <v>1043810.97</v>
      </c>
      <c r="T322" s="56"/>
      <c r="U322" s="77" t="s">
        <v>171</v>
      </c>
      <c r="V322" s="56"/>
      <c r="W322" s="72">
        <v>1043810.97</v>
      </c>
      <c r="X322" s="56"/>
      <c r="Y322" s="77" t="s">
        <v>171</v>
      </c>
      <c r="Z322" s="56"/>
      <c r="AA322" s="78">
        <v>1043810.97</v>
      </c>
      <c r="AB322" s="79"/>
      <c r="AC322" s="77" t="s">
        <v>171</v>
      </c>
      <c r="AD322" s="56"/>
      <c r="AE322" s="77" t="s">
        <v>171</v>
      </c>
      <c r="AF322" s="56"/>
      <c r="AG322" s="73" t="s">
        <v>171</v>
      </c>
      <c r="AH322" s="60"/>
    </row>
    <row r="323" spans="1:34" ht="12.75">
      <c r="A323" s="6" t="s">
        <v>550</v>
      </c>
      <c r="B323" s="1" t="s">
        <v>22</v>
      </c>
      <c r="C323" s="27" t="s">
        <v>931</v>
      </c>
      <c r="D323" s="26">
        <v>795407.5</v>
      </c>
      <c r="E323" s="22" t="s">
        <v>171</v>
      </c>
      <c r="F323" s="26">
        <v>795407.5</v>
      </c>
      <c r="G323" s="22" t="s">
        <v>171</v>
      </c>
      <c r="H323" s="26">
        <v>795407.5</v>
      </c>
      <c r="I323" s="22" t="s">
        <v>171</v>
      </c>
      <c r="J323" s="22" t="s">
        <v>171</v>
      </c>
      <c r="K323" s="73" t="s">
        <v>171</v>
      </c>
      <c r="L323" s="60"/>
      <c r="M323" s="74" t="s">
        <v>550</v>
      </c>
      <c r="N323" s="60"/>
      <c r="O323" s="75" t="s">
        <v>22</v>
      </c>
      <c r="P323" s="60"/>
      <c r="Q323" s="76" t="s">
        <v>931</v>
      </c>
      <c r="R323" s="56"/>
      <c r="S323" s="72">
        <v>748268.45</v>
      </c>
      <c r="T323" s="56"/>
      <c r="U323" s="77" t="s">
        <v>171</v>
      </c>
      <c r="V323" s="56"/>
      <c r="W323" s="72">
        <v>748268.45</v>
      </c>
      <c r="X323" s="56"/>
      <c r="Y323" s="77" t="s">
        <v>171</v>
      </c>
      <c r="Z323" s="56"/>
      <c r="AA323" s="78">
        <v>748268.45</v>
      </c>
      <c r="AB323" s="79"/>
      <c r="AC323" s="77" t="s">
        <v>171</v>
      </c>
      <c r="AD323" s="56"/>
      <c r="AE323" s="77" t="s">
        <v>171</v>
      </c>
      <c r="AF323" s="56"/>
      <c r="AG323" s="73" t="s">
        <v>171</v>
      </c>
      <c r="AH323" s="60"/>
    </row>
    <row r="324" spans="1:34" ht="31.5">
      <c r="A324" s="6" t="s">
        <v>552</v>
      </c>
      <c r="B324" s="1" t="s">
        <v>22</v>
      </c>
      <c r="C324" s="27" t="s">
        <v>932</v>
      </c>
      <c r="D324" s="26">
        <v>297228.25</v>
      </c>
      <c r="E324" s="22" t="s">
        <v>171</v>
      </c>
      <c r="F324" s="26">
        <v>297228.25</v>
      </c>
      <c r="G324" s="22" t="s">
        <v>171</v>
      </c>
      <c r="H324" s="26">
        <v>297228.25</v>
      </c>
      <c r="I324" s="22" t="s">
        <v>171</v>
      </c>
      <c r="J324" s="22" t="s">
        <v>171</v>
      </c>
      <c r="K324" s="73" t="s">
        <v>171</v>
      </c>
      <c r="L324" s="60"/>
      <c r="M324" s="74" t="s">
        <v>552</v>
      </c>
      <c r="N324" s="60"/>
      <c r="O324" s="75" t="s">
        <v>22</v>
      </c>
      <c r="P324" s="60"/>
      <c r="Q324" s="76" t="s">
        <v>932</v>
      </c>
      <c r="R324" s="56"/>
      <c r="S324" s="72">
        <v>295542.52</v>
      </c>
      <c r="T324" s="56"/>
      <c r="U324" s="77" t="s">
        <v>171</v>
      </c>
      <c r="V324" s="56"/>
      <c r="W324" s="72">
        <v>295542.52</v>
      </c>
      <c r="X324" s="56"/>
      <c r="Y324" s="77" t="s">
        <v>171</v>
      </c>
      <c r="Z324" s="56"/>
      <c r="AA324" s="78">
        <v>295542.52</v>
      </c>
      <c r="AB324" s="79"/>
      <c r="AC324" s="77" t="s">
        <v>171</v>
      </c>
      <c r="AD324" s="56"/>
      <c r="AE324" s="77" t="s">
        <v>171</v>
      </c>
      <c r="AF324" s="56"/>
      <c r="AG324" s="73" t="s">
        <v>171</v>
      </c>
      <c r="AH324" s="60"/>
    </row>
    <row r="325" spans="1:34" ht="21">
      <c r="A325" s="6" t="s">
        <v>560</v>
      </c>
      <c r="B325" s="1" t="s">
        <v>22</v>
      </c>
      <c r="C325" s="27" t="s">
        <v>933</v>
      </c>
      <c r="D325" s="26">
        <v>203555.39</v>
      </c>
      <c r="E325" s="22" t="s">
        <v>171</v>
      </c>
      <c r="F325" s="26">
        <v>203555.39</v>
      </c>
      <c r="G325" s="22" t="s">
        <v>171</v>
      </c>
      <c r="H325" s="26">
        <v>203555.39</v>
      </c>
      <c r="I325" s="22" t="s">
        <v>171</v>
      </c>
      <c r="J325" s="22" t="s">
        <v>171</v>
      </c>
      <c r="K325" s="73" t="s">
        <v>171</v>
      </c>
      <c r="L325" s="60"/>
      <c r="M325" s="74" t="s">
        <v>560</v>
      </c>
      <c r="N325" s="60"/>
      <c r="O325" s="75" t="s">
        <v>22</v>
      </c>
      <c r="P325" s="60"/>
      <c r="Q325" s="76" t="s">
        <v>933</v>
      </c>
      <c r="R325" s="56"/>
      <c r="S325" s="72">
        <v>180603.68</v>
      </c>
      <c r="T325" s="56"/>
      <c r="U325" s="77" t="s">
        <v>171</v>
      </c>
      <c r="V325" s="56"/>
      <c r="W325" s="72">
        <v>180603.68</v>
      </c>
      <c r="X325" s="56"/>
      <c r="Y325" s="77" t="s">
        <v>171</v>
      </c>
      <c r="Z325" s="56"/>
      <c r="AA325" s="78">
        <v>180603.68</v>
      </c>
      <c r="AB325" s="79"/>
      <c r="AC325" s="77" t="s">
        <v>171</v>
      </c>
      <c r="AD325" s="56"/>
      <c r="AE325" s="77" t="s">
        <v>171</v>
      </c>
      <c r="AF325" s="56"/>
      <c r="AG325" s="73" t="s">
        <v>171</v>
      </c>
      <c r="AH325" s="60"/>
    </row>
    <row r="326" spans="1:34" ht="21">
      <c r="A326" s="6" t="s">
        <v>562</v>
      </c>
      <c r="B326" s="1" t="s">
        <v>22</v>
      </c>
      <c r="C326" s="27" t="s">
        <v>934</v>
      </c>
      <c r="D326" s="26">
        <v>203555.39</v>
      </c>
      <c r="E326" s="22" t="s">
        <v>171</v>
      </c>
      <c r="F326" s="26">
        <v>203555.39</v>
      </c>
      <c r="G326" s="22" t="s">
        <v>171</v>
      </c>
      <c r="H326" s="26">
        <v>203555.39</v>
      </c>
      <c r="I326" s="22" t="s">
        <v>171</v>
      </c>
      <c r="J326" s="22" t="s">
        <v>171</v>
      </c>
      <c r="K326" s="73" t="s">
        <v>171</v>
      </c>
      <c r="L326" s="60"/>
      <c r="M326" s="74" t="s">
        <v>562</v>
      </c>
      <c r="N326" s="60"/>
      <c r="O326" s="75" t="s">
        <v>22</v>
      </c>
      <c r="P326" s="60"/>
      <c r="Q326" s="76" t="s">
        <v>934</v>
      </c>
      <c r="R326" s="56"/>
      <c r="S326" s="72">
        <v>180603.68</v>
      </c>
      <c r="T326" s="56"/>
      <c r="U326" s="77" t="s">
        <v>171</v>
      </c>
      <c r="V326" s="56"/>
      <c r="W326" s="72">
        <v>180603.68</v>
      </c>
      <c r="X326" s="56"/>
      <c r="Y326" s="77" t="s">
        <v>171</v>
      </c>
      <c r="Z326" s="56"/>
      <c r="AA326" s="78">
        <v>180603.68</v>
      </c>
      <c r="AB326" s="79"/>
      <c r="AC326" s="77" t="s">
        <v>171</v>
      </c>
      <c r="AD326" s="56"/>
      <c r="AE326" s="77" t="s">
        <v>171</v>
      </c>
      <c r="AF326" s="56"/>
      <c r="AG326" s="73" t="s">
        <v>171</v>
      </c>
      <c r="AH326" s="60"/>
    </row>
    <row r="327" spans="1:34" ht="21">
      <c r="A327" s="6" t="s">
        <v>564</v>
      </c>
      <c r="B327" s="1" t="s">
        <v>22</v>
      </c>
      <c r="C327" s="27" t="s">
        <v>935</v>
      </c>
      <c r="D327" s="26">
        <v>203555.39</v>
      </c>
      <c r="E327" s="22" t="s">
        <v>171</v>
      </c>
      <c r="F327" s="26">
        <v>203555.39</v>
      </c>
      <c r="G327" s="22" t="s">
        <v>171</v>
      </c>
      <c r="H327" s="26">
        <v>203555.39</v>
      </c>
      <c r="I327" s="22" t="s">
        <v>171</v>
      </c>
      <c r="J327" s="22" t="s">
        <v>171</v>
      </c>
      <c r="K327" s="73" t="s">
        <v>171</v>
      </c>
      <c r="L327" s="60"/>
      <c r="M327" s="74" t="s">
        <v>564</v>
      </c>
      <c r="N327" s="60"/>
      <c r="O327" s="75" t="s">
        <v>22</v>
      </c>
      <c r="P327" s="60"/>
      <c r="Q327" s="76" t="s">
        <v>935</v>
      </c>
      <c r="R327" s="56"/>
      <c r="S327" s="72">
        <v>180603.68</v>
      </c>
      <c r="T327" s="56"/>
      <c r="U327" s="77" t="s">
        <v>171</v>
      </c>
      <c r="V327" s="56"/>
      <c r="W327" s="72">
        <v>180603.68</v>
      </c>
      <c r="X327" s="56"/>
      <c r="Y327" s="77" t="s">
        <v>171</v>
      </c>
      <c r="Z327" s="56"/>
      <c r="AA327" s="78">
        <v>180603.68</v>
      </c>
      <c r="AB327" s="79"/>
      <c r="AC327" s="77" t="s">
        <v>171</v>
      </c>
      <c r="AD327" s="56"/>
      <c r="AE327" s="77" t="s">
        <v>171</v>
      </c>
      <c r="AF327" s="56"/>
      <c r="AG327" s="73" t="s">
        <v>171</v>
      </c>
      <c r="AH327" s="60"/>
    </row>
    <row r="328" spans="1:34" ht="12.75">
      <c r="A328" s="6" t="s">
        <v>634</v>
      </c>
      <c r="B328" s="1" t="s">
        <v>22</v>
      </c>
      <c r="C328" s="27" t="s">
        <v>936</v>
      </c>
      <c r="D328" s="26">
        <v>33596460.87</v>
      </c>
      <c r="E328" s="22" t="s">
        <v>171</v>
      </c>
      <c r="F328" s="26">
        <v>33596460.87</v>
      </c>
      <c r="G328" s="22" t="s">
        <v>171</v>
      </c>
      <c r="H328" s="26">
        <v>22814508.86</v>
      </c>
      <c r="I328" s="26">
        <v>2207537.48</v>
      </c>
      <c r="J328" s="26">
        <v>8574414.53</v>
      </c>
      <c r="K328" s="73" t="s">
        <v>171</v>
      </c>
      <c r="L328" s="60"/>
      <c r="M328" s="74" t="s">
        <v>634</v>
      </c>
      <c r="N328" s="60"/>
      <c r="O328" s="75" t="s">
        <v>22</v>
      </c>
      <c r="P328" s="60"/>
      <c r="Q328" s="76" t="s">
        <v>936</v>
      </c>
      <c r="R328" s="56"/>
      <c r="S328" s="72">
        <v>15341470.67</v>
      </c>
      <c r="T328" s="56"/>
      <c r="U328" s="77" t="s">
        <v>171</v>
      </c>
      <c r="V328" s="56"/>
      <c r="W328" s="72">
        <v>15341470.67</v>
      </c>
      <c r="X328" s="56"/>
      <c r="Y328" s="77" t="s">
        <v>171</v>
      </c>
      <c r="Z328" s="56"/>
      <c r="AA328" s="78">
        <v>15318470.67</v>
      </c>
      <c r="AB328" s="79"/>
      <c r="AC328" s="72">
        <v>23000</v>
      </c>
      <c r="AD328" s="56"/>
      <c r="AE328" s="77" t="s">
        <v>171</v>
      </c>
      <c r="AF328" s="56"/>
      <c r="AG328" s="73" t="s">
        <v>171</v>
      </c>
      <c r="AH328" s="60"/>
    </row>
    <row r="329" spans="1:34" ht="12.75">
      <c r="A329" s="6" t="s">
        <v>923</v>
      </c>
      <c r="B329" s="1" t="s">
        <v>22</v>
      </c>
      <c r="C329" s="27" t="s">
        <v>937</v>
      </c>
      <c r="D329" s="26">
        <v>17615808.86</v>
      </c>
      <c r="E329" s="22" t="s">
        <v>171</v>
      </c>
      <c r="F329" s="26">
        <v>17615808.86</v>
      </c>
      <c r="G329" s="22" t="s">
        <v>171</v>
      </c>
      <c r="H329" s="26">
        <v>17615808.86</v>
      </c>
      <c r="I329" s="22" t="s">
        <v>171</v>
      </c>
      <c r="J329" s="22" t="s">
        <v>171</v>
      </c>
      <c r="K329" s="73" t="s">
        <v>171</v>
      </c>
      <c r="L329" s="60"/>
      <c r="M329" s="74" t="s">
        <v>923</v>
      </c>
      <c r="N329" s="60"/>
      <c r="O329" s="75" t="s">
        <v>22</v>
      </c>
      <c r="P329" s="60"/>
      <c r="Q329" s="76" t="s">
        <v>937</v>
      </c>
      <c r="R329" s="56"/>
      <c r="S329" s="72">
        <v>13193161.2</v>
      </c>
      <c r="T329" s="56"/>
      <c r="U329" s="77" t="s">
        <v>171</v>
      </c>
      <c r="V329" s="56"/>
      <c r="W329" s="72">
        <v>13193161.2</v>
      </c>
      <c r="X329" s="56"/>
      <c r="Y329" s="77" t="s">
        <v>171</v>
      </c>
      <c r="Z329" s="56"/>
      <c r="AA329" s="78">
        <v>13193161.2</v>
      </c>
      <c r="AB329" s="79"/>
      <c r="AC329" s="77" t="s">
        <v>171</v>
      </c>
      <c r="AD329" s="56"/>
      <c r="AE329" s="77" t="s">
        <v>171</v>
      </c>
      <c r="AF329" s="56"/>
      <c r="AG329" s="73" t="s">
        <v>171</v>
      </c>
      <c r="AH329" s="60"/>
    </row>
    <row r="330" spans="1:34" ht="21">
      <c r="A330" s="6" t="s">
        <v>938</v>
      </c>
      <c r="B330" s="1" t="s">
        <v>22</v>
      </c>
      <c r="C330" s="27" t="s">
        <v>939</v>
      </c>
      <c r="D330" s="26">
        <v>17615808.86</v>
      </c>
      <c r="E330" s="22" t="s">
        <v>171</v>
      </c>
      <c r="F330" s="26">
        <v>17615808.86</v>
      </c>
      <c r="G330" s="22" t="s">
        <v>171</v>
      </c>
      <c r="H330" s="26">
        <v>17615808.86</v>
      </c>
      <c r="I330" s="22" t="s">
        <v>171</v>
      </c>
      <c r="J330" s="22" t="s">
        <v>171</v>
      </c>
      <c r="K330" s="73" t="s">
        <v>171</v>
      </c>
      <c r="L330" s="60"/>
      <c r="M330" s="74" t="s">
        <v>938</v>
      </c>
      <c r="N330" s="60"/>
      <c r="O330" s="75" t="s">
        <v>22</v>
      </c>
      <c r="P330" s="60"/>
      <c r="Q330" s="76" t="s">
        <v>939</v>
      </c>
      <c r="R330" s="56"/>
      <c r="S330" s="72">
        <v>13193161.2</v>
      </c>
      <c r="T330" s="56"/>
      <c r="U330" s="77" t="s">
        <v>171</v>
      </c>
      <c r="V330" s="56"/>
      <c r="W330" s="72">
        <v>13193161.2</v>
      </c>
      <c r="X330" s="56"/>
      <c r="Y330" s="77" t="s">
        <v>171</v>
      </c>
      <c r="Z330" s="56"/>
      <c r="AA330" s="78">
        <v>13193161.2</v>
      </c>
      <c r="AB330" s="79"/>
      <c r="AC330" s="77" t="s">
        <v>171</v>
      </c>
      <c r="AD330" s="56"/>
      <c r="AE330" s="77" t="s">
        <v>171</v>
      </c>
      <c r="AF330" s="56"/>
      <c r="AG330" s="73" t="s">
        <v>171</v>
      </c>
      <c r="AH330" s="60"/>
    </row>
    <row r="331" spans="1:34" ht="21">
      <c r="A331" s="6" t="s">
        <v>940</v>
      </c>
      <c r="B331" s="1" t="s">
        <v>22</v>
      </c>
      <c r="C331" s="27" t="s">
        <v>941</v>
      </c>
      <c r="D331" s="26">
        <v>10681952.01</v>
      </c>
      <c r="E331" s="22" t="s">
        <v>171</v>
      </c>
      <c r="F331" s="26">
        <v>10681952.01</v>
      </c>
      <c r="G331" s="22" t="s">
        <v>171</v>
      </c>
      <c r="H331" s="22" t="s">
        <v>171</v>
      </c>
      <c r="I331" s="26">
        <v>2107537.48</v>
      </c>
      <c r="J331" s="26">
        <v>8574414.53</v>
      </c>
      <c r="K331" s="73" t="s">
        <v>171</v>
      </c>
      <c r="L331" s="60"/>
      <c r="M331" s="74" t="s">
        <v>940</v>
      </c>
      <c r="N331" s="60"/>
      <c r="O331" s="75" t="s">
        <v>22</v>
      </c>
      <c r="P331" s="60"/>
      <c r="Q331" s="76" t="s">
        <v>941</v>
      </c>
      <c r="R331" s="56"/>
      <c r="S331" s="77" t="s">
        <v>171</v>
      </c>
      <c r="T331" s="56"/>
      <c r="U331" s="77" t="s">
        <v>171</v>
      </c>
      <c r="V331" s="56"/>
      <c r="W331" s="77" t="s">
        <v>171</v>
      </c>
      <c r="X331" s="56"/>
      <c r="Y331" s="77" t="s">
        <v>171</v>
      </c>
      <c r="Z331" s="56"/>
      <c r="AA331" s="80" t="s">
        <v>171</v>
      </c>
      <c r="AB331" s="81"/>
      <c r="AC331" s="77" t="s">
        <v>171</v>
      </c>
      <c r="AD331" s="56"/>
      <c r="AE331" s="77" t="s">
        <v>171</v>
      </c>
      <c r="AF331" s="56"/>
      <c r="AG331" s="73" t="s">
        <v>171</v>
      </c>
      <c r="AH331" s="60"/>
    </row>
    <row r="332" spans="1:34" ht="12.75">
      <c r="A332" s="6" t="s">
        <v>942</v>
      </c>
      <c r="B332" s="1" t="s">
        <v>22</v>
      </c>
      <c r="C332" s="27" t="s">
        <v>943</v>
      </c>
      <c r="D332" s="26">
        <v>10681952.01</v>
      </c>
      <c r="E332" s="22" t="s">
        <v>171</v>
      </c>
      <c r="F332" s="26">
        <v>10681952.01</v>
      </c>
      <c r="G332" s="22" t="s">
        <v>171</v>
      </c>
      <c r="H332" s="22" t="s">
        <v>171</v>
      </c>
      <c r="I332" s="26">
        <v>2107537.48</v>
      </c>
      <c r="J332" s="26">
        <v>8574414.53</v>
      </c>
      <c r="K332" s="73" t="s">
        <v>171</v>
      </c>
      <c r="L332" s="60"/>
      <c r="M332" s="74" t="s">
        <v>942</v>
      </c>
      <c r="N332" s="60"/>
      <c r="O332" s="75" t="s">
        <v>22</v>
      </c>
      <c r="P332" s="60"/>
      <c r="Q332" s="76" t="s">
        <v>943</v>
      </c>
      <c r="R332" s="56"/>
      <c r="S332" s="77" t="s">
        <v>171</v>
      </c>
      <c r="T332" s="56"/>
      <c r="U332" s="77" t="s">
        <v>171</v>
      </c>
      <c r="V332" s="56"/>
      <c r="W332" s="77" t="s">
        <v>171</v>
      </c>
      <c r="X332" s="56"/>
      <c r="Y332" s="77" t="s">
        <v>171</v>
      </c>
      <c r="Z332" s="56"/>
      <c r="AA332" s="80" t="s">
        <v>171</v>
      </c>
      <c r="AB332" s="81"/>
      <c r="AC332" s="77" t="s">
        <v>171</v>
      </c>
      <c r="AD332" s="56"/>
      <c r="AE332" s="77" t="s">
        <v>171</v>
      </c>
      <c r="AF332" s="56"/>
      <c r="AG332" s="73" t="s">
        <v>171</v>
      </c>
      <c r="AH332" s="60"/>
    </row>
    <row r="333" spans="1:34" ht="12.75">
      <c r="A333" s="6" t="s">
        <v>636</v>
      </c>
      <c r="B333" s="1" t="s">
        <v>22</v>
      </c>
      <c r="C333" s="27" t="s">
        <v>944</v>
      </c>
      <c r="D333" s="26">
        <v>5298700</v>
      </c>
      <c r="E333" s="22" t="s">
        <v>171</v>
      </c>
      <c r="F333" s="26">
        <v>5298700</v>
      </c>
      <c r="G333" s="22" t="s">
        <v>171</v>
      </c>
      <c r="H333" s="26">
        <v>5198700</v>
      </c>
      <c r="I333" s="26">
        <v>100000</v>
      </c>
      <c r="J333" s="22" t="s">
        <v>171</v>
      </c>
      <c r="K333" s="73" t="s">
        <v>171</v>
      </c>
      <c r="L333" s="60"/>
      <c r="M333" s="74" t="s">
        <v>636</v>
      </c>
      <c r="N333" s="60"/>
      <c r="O333" s="75" t="s">
        <v>22</v>
      </c>
      <c r="P333" s="60"/>
      <c r="Q333" s="76" t="s">
        <v>944</v>
      </c>
      <c r="R333" s="56"/>
      <c r="S333" s="72">
        <v>2148309.47</v>
      </c>
      <c r="T333" s="56"/>
      <c r="U333" s="77" t="s">
        <v>171</v>
      </c>
      <c r="V333" s="56"/>
      <c r="W333" s="72">
        <v>2148309.47</v>
      </c>
      <c r="X333" s="56"/>
      <c r="Y333" s="77" t="s">
        <v>171</v>
      </c>
      <c r="Z333" s="56"/>
      <c r="AA333" s="78">
        <v>2125309.47</v>
      </c>
      <c r="AB333" s="79"/>
      <c r="AC333" s="72">
        <v>23000</v>
      </c>
      <c r="AD333" s="56"/>
      <c r="AE333" s="77" t="s">
        <v>171</v>
      </c>
      <c r="AF333" s="56"/>
      <c r="AG333" s="73" t="s">
        <v>171</v>
      </c>
      <c r="AH333" s="60"/>
    </row>
    <row r="334" spans="1:34" ht="12.75">
      <c r="A334" s="6" t="s">
        <v>945</v>
      </c>
      <c r="B334" s="1" t="s">
        <v>22</v>
      </c>
      <c r="C334" s="27" t="s">
        <v>946</v>
      </c>
      <c r="D334" s="26">
        <v>14629500</v>
      </c>
      <c r="E334" s="22" t="s">
        <v>171</v>
      </c>
      <c r="F334" s="26">
        <v>14629500</v>
      </c>
      <c r="G334" s="22" t="s">
        <v>171</v>
      </c>
      <c r="H334" s="26">
        <v>14629500</v>
      </c>
      <c r="I334" s="22" t="s">
        <v>171</v>
      </c>
      <c r="J334" s="22" t="s">
        <v>171</v>
      </c>
      <c r="K334" s="73" t="s">
        <v>171</v>
      </c>
      <c r="L334" s="60"/>
      <c r="M334" s="74" t="s">
        <v>945</v>
      </c>
      <c r="N334" s="60"/>
      <c r="O334" s="75" t="s">
        <v>22</v>
      </c>
      <c r="P334" s="60"/>
      <c r="Q334" s="76" t="s">
        <v>946</v>
      </c>
      <c r="R334" s="56"/>
      <c r="S334" s="72">
        <v>9135993.97</v>
      </c>
      <c r="T334" s="56"/>
      <c r="U334" s="77" t="s">
        <v>171</v>
      </c>
      <c r="V334" s="56"/>
      <c r="W334" s="72">
        <v>9135993.97</v>
      </c>
      <c r="X334" s="56"/>
      <c r="Y334" s="77" t="s">
        <v>171</v>
      </c>
      <c r="Z334" s="56"/>
      <c r="AA334" s="78">
        <v>9135993.97</v>
      </c>
      <c r="AB334" s="79"/>
      <c r="AC334" s="77" t="s">
        <v>171</v>
      </c>
      <c r="AD334" s="56"/>
      <c r="AE334" s="77" t="s">
        <v>171</v>
      </c>
      <c r="AF334" s="56"/>
      <c r="AG334" s="73" t="s">
        <v>171</v>
      </c>
      <c r="AH334" s="60"/>
    </row>
    <row r="335" spans="1:34" ht="21">
      <c r="A335" s="6" t="s">
        <v>560</v>
      </c>
      <c r="B335" s="1" t="s">
        <v>22</v>
      </c>
      <c r="C335" s="27" t="s">
        <v>947</v>
      </c>
      <c r="D335" s="26">
        <v>16100</v>
      </c>
      <c r="E335" s="22" t="s">
        <v>171</v>
      </c>
      <c r="F335" s="26">
        <v>16100</v>
      </c>
      <c r="G335" s="22" t="s">
        <v>171</v>
      </c>
      <c r="H335" s="26">
        <v>16100</v>
      </c>
      <c r="I335" s="22" t="s">
        <v>171</v>
      </c>
      <c r="J335" s="22" t="s">
        <v>171</v>
      </c>
      <c r="K335" s="73" t="s">
        <v>171</v>
      </c>
      <c r="L335" s="60"/>
      <c r="M335" s="74" t="s">
        <v>560</v>
      </c>
      <c r="N335" s="60"/>
      <c r="O335" s="75" t="s">
        <v>22</v>
      </c>
      <c r="P335" s="60"/>
      <c r="Q335" s="76" t="s">
        <v>947</v>
      </c>
      <c r="R335" s="56"/>
      <c r="S335" s="72">
        <v>5778.46</v>
      </c>
      <c r="T335" s="56"/>
      <c r="U335" s="77" t="s">
        <v>171</v>
      </c>
      <c r="V335" s="56"/>
      <c r="W335" s="72">
        <v>5778.46</v>
      </c>
      <c r="X335" s="56"/>
      <c r="Y335" s="77" t="s">
        <v>171</v>
      </c>
      <c r="Z335" s="56"/>
      <c r="AA335" s="78">
        <v>5778.46</v>
      </c>
      <c r="AB335" s="79"/>
      <c r="AC335" s="77" t="s">
        <v>171</v>
      </c>
      <c r="AD335" s="56"/>
      <c r="AE335" s="77" t="s">
        <v>171</v>
      </c>
      <c r="AF335" s="56"/>
      <c r="AG335" s="73" t="s">
        <v>171</v>
      </c>
      <c r="AH335" s="60"/>
    </row>
    <row r="336" spans="1:34" ht="21">
      <c r="A336" s="6" t="s">
        <v>562</v>
      </c>
      <c r="B336" s="1" t="s">
        <v>22</v>
      </c>
      <c r="C336" s="27" t="s">
        <v>948</v>
      </c>
      <c r="D336" s="26">
        <v>16100</v>
      </c>
      <c r="E336" s="22" t="s">
        <v>171</v>
      </c>
      <c r="F336" s="26">
        <v>16100</v>
      </c>
      <c r="G336" s="22" t="s">
        <v>171</v>
      </c>
      <c r="H336" s="26">
        <v>16100</v>
      </c>
      <c r="I336" s="22" t="s">
        <v>171</v>
      </c>
      <c r="J336" s="22" t="s">
        <v>171</v>
      </c>
      <c r="K336" s="73" t="s">
        <v>171</v>
      </c>
      <c r="L336" s="60"/>
      <c r="M336" s="74" t="s">
        <v>562</v>
      </c>
      <c r="N336" s="60"/>
      <c r="O336" s="75" t="s">
        <v>22</v>
      </c>
      <c r="P336" s="60"/>
      <c r="Q336" s="76" t="s">
        <v>948</v>
      </c>
      <c r="R336" s="56"/>
      <c r="S336" s="72">
        <v>5778.46</v>
      </c>
      <c r="T336" s="56"/>
      <c r="U336" s="77" t="s">
        <v>171</v>
      </c>
      <c r="V336" s="56"/>
      <c r="W336" s="72">
        <v>5778.46</v>
      </c>
      <c r="X336" s="56"/>
      <c r="Y336" s="77" t="s">
        <v>171</v>
      </c>
      <c r="Z336" s="56"/>
      <c r="AA336" s="78">
        <v>5778.46</v>
      </c>
      <c r="AB336" s="79"/>
      <c r="AC336" s="77" t="s">
        <v>171</v>
      </c>
      <c r="AD336" s="56"/>
      <c r="AE336" s="77" t="s">
        <v>171</v>
      </c>
      <c r="AF336" s="56"/>
      <c r="AG336" s="73" t="s">
        <v>171</v>
      </c>
      <c r="AH336" s="60"/>
    </row>
    <row r="337" spans="1:34" ht="21">
      <c r="A337" s="6" t="s">
        <v>564</v>
      </c>
      <c r="B337" s="1" t="s">
        <v>22</v>
      </c>
      <c r="C337" s="27" t="s">
        <v>949</v>
      </c>
      <c r="D337" s="26">
        <v>16100</v>
      </c>
      <c r="E337" s="22" t="s">
        <v>171</v>
      </c>
      <c r="F337" s="26">
        <v>16100</v>
      </c>
      <c r="G337" s="22" t="s">
        <v>171</v>
      </c>
      <c r="H337" s="26">
        <v>16100</v>
      </c>
      <c r="I337" s="22" t="s">
        <v>171</v>
      </c>
      <c r="J337" s="22" t="s">
        <v>171</v>
      </c>
      <c r="K337" s="73" t="s">
        <v>171</v>
      </c>
      <c r="L337" s="60"/>
      <c r="M337" s="74" t="s">
        <v>564</v>
      </c>
      <c r="N337" s="60"/>
      <c r="O337" s="75" t="s">
        <v>22</v>
      </c>
      <c r="P337" s="60"/>
      <c r="Q337" s="76" t="s">
        <v>949</v>
      </c>
      <c r="R337" s="56"/>
      <c r="S337" s="72">
        <v>5778.46</v>
      </c>
      <c r="T337" s="56"/>
      <c r="U337" s="77" t="s">
        <v>171</v>
      </c>
      <c r="V337" s="56"/>
      <c r="W337" s="72">
        <v>5778.46</v>
      </c>
      <c r="X337" s="56"/>
      <c r="Y337" s="77" t="s">
        <v>171</v>
      </c>
      <c r="Z337" s="56"/>
      <c r="AA337" s="78">
        <v>5778.46</v>
      </c>
      <c r="AB337" s="79"/>
      <c r="AC337" s="77" t="s">
        <v>171</v>
      </c>
      <c r="AD337" s="56"/>
      <c r="AE337" s="77" t="s">
        <v>171</v>
      </c>
      <c r="AF337" s="56"/>
      <c r="AG337" s="73" t="s">
        <v>171</v>
      </c>
      <c r="AH337" s="60"/>
    </row>
    <row r="338" spans="1:34" ht="12.75">
      <c r="A338" s="6" t="s">
        <v>634</v>
      </c>
      <c r="B338" s="1" t="s">
        <v>22</v>
      </c>
      <c r="C338" s="27" t="s">
        <v>950</v>
      </c>
      <c r="D338" s="26">
        <v>14613400</v>
      </c>
      <c r="E338" s="22" t="s">
        <v>171</v>
      </c>
      <c r="F338" s="26">
        <v>14613400</v>
      </c>
      <c r="G338" s="22" t="s">
        <v>171</v>
      </c>
      <c r="H338" s="26">
        <v>14613400</v>
      </c>
      <c r="I338" s="22" t="s">
        <v>171</v>
      </c>
      <c r="J338" s="22" t="s">
        <v>171</v>
      </c>
      <c r="K338" s="73" t="s">
        <v>171</v>
      </c>
      <c r="L338" s="60"/>
      <c r="M338" s="74" t="s">
        <v>634</v>
      </c>
      <c r="N338" s="60"/>
      <c r="O338" s="75" t="s">
        <v>22</v>
      </c>
      <c r="P338" s="60"/>
      <c r="Q338" s="76" t="s">
        <v>950</v>
      </c>
      <c r="R338" s="56"/>
      <c r="S338" s="72">
        <v>9130215.51</v>
      </c>
      <c r="T338" s="56"/>
      <c r="U338" s="77" t="s">
        <v>171</v>
      </c>
      <c r="V338" s="56"/>
      <c r="W338" s="72">
        <v>9130215.51</v>
      </c>
      <c r="X338" s="56"/>
      <c r="Y338" s="77" t="s">
        <v>171</v>
      </c>
      <c r="Z338" s="56"/>
      <c r="AA338" s="78">
        <v>9130215.51</v>
      </c>
      <c r="AB338" s="79"/>
      <c r="AC338" s="77" t="s">
        <v>171</v>
      </c>
      <c r="AD338" s="56"/>
      <c r="AE338" s="77" t="s">
        <v>171</v>
      </c>
      <c r="AF338" s="56"/>
      <c r="AG338" s="73" t="s">
        <v>171</v>
      </c>
      <c r="AH338" s="60"/>
    </row>
    <row r="339" spans="1:34" ht="12.75">
      <c r="A339" s="6" t="s">
        <v>923</v>
      </c>
      <c r="B339" s="1" t="s">
        <v>22</v>
      </c>
      <c r="C339" s="27" t="s">
        <v>951</v>
      </c>
      <c r="D339" s="26">
        <v>11888500</v>
      </c>
      <c r="E339" s="22" t="s">
        <v>171</v>
      </c>
      <c r="F339" s="26">
        <v>11888500</v>
      </c>
      <c r="G339" s="22" t="s">
        <v>171</v>
      </c>
      <c r="H339" s="26">
        <v>11888500</v>
      </c>
      <c r="I339" s="22" t="s">
        <v>171</v>
      </c>
      <c r="J339" s="22" t="s">
        <v>171</v>
      </c>
      <c r="K339" s="73" t="s">
        <v>171</v>
      </c>
      <c r="L339" s="60"/>
      <c r="M339" s="74" t="s">
        <v>923</v>
      </c>
      <c r="N339" s="60"/>
      <c r="O339" s="75" t="s">
        <v>22</v>
      </c>
      <c r="P339" s="60"/>
      <c r="Q339" s="76" t="s">
        <v>951</v>
      </c>
      <c r="R339" s="56"/>
      <c r="S339" s="72">
        <v>7434231.69</v>
      </c>
      <c r="T339" s="56"/>
      <c r="U339" s="77" t="s">
        <v>171</v>
      </c>
      <c r="V339" s="56"/>
      <c r="W339" s="72">
        <v>7434231.69</v>
      </c>
      <c r="X339" s="56"/>
      <c r="Y339" s="77" t="s">
        <v>171</v>
      </c>
      <c r="Z339" s="56"/>
      <c r="AA339" s="78">
        <v>7434231.69</v>
      </c>
      <c r="AB339" s="79"/>
      <c r="AC339" s="77" t="s">
        <v>171</v>
      </c>
      <c r="AD339" s="56"/>
      <c r="AE339" s="77" t="s">
        <v>171</v>
      </c>
      <c r="AF339" s="56"/>
      <c r="AG339" s="73" t="s">
        <v>171</v>
      </c>
      <c r="AH339" s="60"/>
    </row>
    <row r="340" spans="1:34" ht="21">
      <c r="A340" s="6" t="s">
        <v>938</v>
      </c>
      <c r="B340" s="1" t="s">
        <v>22</v>
      </c>
      <c r="C340" s="27" t="s">
        <v>952</v>
      </c>
      <c r="D340" s="26">
        <v>11888500</v>
      </c>
      <c r="E340" s="22" t="s">
        <v>171</v>
      </c>
      <c r="F340" s="26">
        <v>11888500</v>
      </c>
      <c r="G340" s="22" t="s">
        <v>171</v>
      </c>
      <c r="H340" s="26">
        <v>11888500</v>
      </c>
      <c r="I340" s="22" t="s">
        <v>171</v>
      </c>
      <c r="J340" s="22" t="s">
        <v>171</v>
      </c>
      <c r="K340" s="73" t="s">
        <v>171</v>
      </c>
      <c r="L340" s="60"/>
      <c r="M340" s="74" t="s">
        <v>938</v>
      </c>
      <c r="N340" s="60"/>
      <c r="O340" s="75" t="s">
        <v>22</v>
      </c>
      <c r="P340" s="60"/>
      <c r="Q340" s="76" t="s">
        <v>952</v>
      </c>
      <c r="R340" s="56"/>
      <c r="S340" s="72">
        <v>7434231.69</v>
      </c>
      <c r="T340" s="56"/>
      <c r="U340" s="77" t="s">
        <v>171</v>
      </c>
      <c r="V340" s="56"/>
      <c r="W340" s="72">
        <v>7434231.69</v>
      </c>
      <c r="X340" s="56"/>
      <c r="Y340" s="77" t="s">
        <v>171</v>
      </c>
      <c r="Z340" s="56"/>
      <c r="AA340" s="78">
        <v>7434231.69</v>
      </c>
      <c r="AB340" s="79"/>
      <c r="AC340" s="77" t="s">
        <v>171</v>
      </c>
      <c r="AD340" s="56"/>
      <c r="AE340" s="77" t="s">
        <v>171</v>
      </c>
      <c r="AF340" s="56"/>
      <c r="AG340" s="73" t="s">
        <v>171</v>
      </c>
      <c r="AH340" s="60"/>
    </row>
    <row r="341" spans="1:34" ht="21">
      <c r="A341" s="6" t="s">
        <v>940</v>
      </c>
      <c r="B341" s="1" t="s">
        <v>22</v>
      </c>
      <c r="C341" s="27" t="s">
        <v>953</v>
      </c>
      <c r="D341" s="26">
        <v>2724900</v>
      </c>
      <c r="E341" s="22" t="s">
        <v>171</v>
      </c>
      <c r="F341" s="26">
        <v>2724900</v>
      </c>
      <c r="G341" s="22" t="s">
        <v>171</v>
      </c>
      <c r="H341" s="26">
        <v>2724900</v>
      </c>
      <c r="I341" s="22" t="s">
        <v>171</v>
      </c>
      <c r="J341" s="22" t="s">
        <v>171</v>
      </c>
      <c r="K341" s="73" t="s">
        <v>171</v>
      </c>
      <c r="L341" s="60"/>
      <c r="M341" s="74" t="s">
        <v>940</v>
      </c>
      <c r="N341" s="60"/>
      <c r="O341" s="75" t="s">
        <v>22</v>
      </c>
      <c r="P341" s="60"/>
      <c r="Q341" s="76" t="s">
        <v>953</v>
      </c>
      <c r="R341" s="56"/>
      <c r="S341" s="72">
        <v>1695983.82</v>
      </c>
      <c r="T341" s="56"/>
      <c r="U341" s="77" t="s">
        <v>171</v>
      </c>
      <c r="V341" s="56"/>
      <c r="W341" s="72">
        <v>1695983.82</v>
      </c>
      <c r="X341" s="56"/>
      <c r="Y341" s="77" t="s">
        <v>171</v>
      </c>
      <c r="Z341" s="56"/>
      <c r="AA341" s="78">
        <v>1695983.82</v>
      </c>
      <c r="AB341" s="79"/>
      <c r="AC341" s="77" t="s">
        <v>171</v>
      </c>
      <c r="AD341" s="56"/>
      <c r="AE341" s="77" t="s">
        <v>171</v>
      </c>
      <c r="AF341" s="56"/>
      <c r="AG341" s="73" t="s">
        <v>171</v>
      </c>
      <c r="AH341" s="60"/>
    </row>
    <row r="342" spans="1:34" ht="21">
      <c r="A342" s="6" t="s">
        <v>954</v>
      </c>
      <c r="B342" s="1" t="s">
        <v>22</v>
      </c>
      <c r="C342" s="27" t="s">
        <v>955</v>
      </c>
      <c r="D342" s="26">
        <v>2724900</v>
      </c>
      <c r="E342" s="22" t="s">
        <v>171</v>
      </c>
      <c r="F342" s="26">
        <v>2724900</v>
      </c>
      <c r="G342" s="22" t="s">
        <v>171</v>
      </c>
      <c r="H342" s="26">
        <v>2724900</v>
      </c>
      <c r="I342" s="22" t="s">
        <v>171</v>
      </c>
      <c r="J342" s="22" t="s">
        <v>171</v>
      </c>
      <c r="K342" s="73" t="s">
        <v>171</v>
      </c>
      <c r="L342" s="60"/>
      <c r="M342" s="74" t="s">
        <v>954</v>
      </c>
      <c r="N342" s="60"/>
      <c r="O342" s="75" t="s">
        <v>22</v>
      </c>
      <c r="P342" s="60"/>
      <c r="Q342" s="76" t="s">
        <v>955</v>
      </c>
      <c r="R342" s="56"/>
      <c r="S342" s="72">
        <v>1695983.82</v>
      </c>
      <c r="T342" s="56"/>
      <c r="U342" s="77" t="s">
        <v>171</v>
      </c>
      <c r="V342" s="56"/>
      <c r="W342" s="72">
        <v>1695983.82</v>
      </c>
      <c r="X342" s="56"/>
      <c r="Y342" s="77" t="s">
        <v>171</v>
      </c>
      <c r="Z342" s="56"/>
      <c r="AA342" s="78">
        <v>1695983.82</v>
      </c>
      <c r="AB342" s="79"/>
      <c r="AC342" s="77" t="s">
        <v>171</v>
      </c>
      <c r="AD342" s="56"/>
      <c r="AE342" s="77" t="s">
        <v>171</v>
      </c>
      <c r="AF342" s="56"/>
      <c r="AG342" s="73" t="s">
        <v>171</v>
      </c>
      <c r="AH342" s="60"/>
    </row>
    <row r="343" spans="1:34" ht="12.75">
      <c r="A343" s="6" t="s">
        <v>956</v>
      </c>
      <c r="B343" s="1" t="s">
        <v>22</v>
      </c>
      <c r="C343" s="27" t="s">
        <v>957</v>
      </c>
      <c r="D343" s="26">
        <v>100000</v>
      </c>
      <c r="E343" s="22" t="s">
        <v>171</v>
      </c>
      <c r="F343" s="26">
        <v>100000</v>
      </c>
      <c r="G343" s="22" t="s">
        <v>171</v>
      </c>
      <c r="H343" s="26">
        <v>100000</v>
      </c>
      <c r="I343" s="22" t="s">
        <v>171</v>
      </c>
      <c r="J343" s="22" t="s">
        <v>171</v>
      </c>
      <c r="K343" s="73" t="s">
        <v>171</v>
      </c>
      <c r="L343" s="60"/>
      <c r="M343" s="74" t="s">
        <v>956</v>
      </c>
      <c r="N343" s="60"/>
      <c r="O343" s="75" t="s">
        <v>22</v>
      </c>
      <c r="P343" s="60"/>
      <c r="Q343" s="76" t="s">
        <v>957</v>
      </c>
      <c r="R343" s="56"/>
      <c r="S343" s="77" t="s">
        <v>171</v>
      </c>
      <c r="T343" s="56"/>
      <c r="U343" s="77" t="s">
        <v>171</v>
      </c>
      <c r="V343" s="56"/>
      <c r="W343" s="77" t="s">
        <v>171</v>
      </c>
      <c r="X343" s="56"/>
      <c r="Y343" s="77" t="s">
        <v>171</v>
      </c>
      <c r="Z343" s="56"/>
      <c r="AA343" s="80" t="s">
        <v>171</v>
      </c>
      <c r="AB343" s="81"/>
      <c r="AC343" s="77" t="s">
        <v>171</v>
      </c>
      <c r="AD343" s="56"/>
      <c r="AE343" s="77" t="s">
        <v>171</v>
      </c>
      <c r="AF343" s="56"/>
      <c r="AG343" s="73" t="s">
        <v>171</v>
      </c>
      <c r="AH343" s="60"/>
    </row>
    <row r="344" spans="1:34" ht="21">
      <c r="A344" s="6" t="s">
        <v>638</v>
      </c>
      <c r="B344" s="1" t="s">
        <v>22</v>
      </c>
      <c r="C344" s="27" t="s">
        <v>958</v>
      </c>
      <c r="D344" s="26">
        <v>100000</v>
      </c>
      <c r="E344" s="22" t="s">
        <v>171</v>
      </c>
      <c r="F344" s="26">
        <v>100000</v>
      </c>
      <c r="G344" s="22" t="s">
        <v>171</v>
      </c>
      <c r="H344" s="26">
        <v>100000</v>
      </c>
      <c r="I344" s="22" t="s">
        <v>171</v>
      </c>
      <c r="J344" s="22" t="s">
        <v>171</v>
      </c>
      <c r="K344" s="73" t="s">
        <v>171</v>
      </c>
      <c r="L344" s="60"/>
      <c r="M344" s="74" t="s">
        <v>638</v>
      </c>
      <c r="N344" s="60"/>
      <c r="O344" s="75" t="s">
        <v>22</v>
      </c>
      <c r="P344" s="60"/>
      <c r="Q344" s="76" t="s">
        <v>958</v>
      </c>
      <c r="R344" s="56"/>
      <c r="S344" s="77" t="s">
        <v>171</v>
      </c>
      <c r="T344" s="56"/>
      <c r="U344" s="77" t="s">
        <v>171</v>
      </c>
      <c r="V344" s="56"/>
      <c r="W344" s="77" t="s">
        <v>171</v>
      </c>
      <c r="X344" s="56"/>
      <c r="Y344" s="77" t="s">
        <v>171</v>
      </c>
      <c r="Z344" s="56"/>
      <c r="AA344" s="80" t="s">
        <v>171</v>
      </c>
      <c r="AB344" s="81"/>
      <c r="AC344" s="77" t="s">
        <v>171</v>
      </c>
      <c r="AD344" s="56"/>
      <c r="AE344" s="77" t="s">
        <v>171</v>
      </c>
      <c r="AF344" s="56"/>
      <c r="AG344" s="73" t="s">
        <v>171</v>
      </c>
      <c r="AH344" s="60"/>
    </row>
    <row r="345" spans="1:34" ht="21">
      <c r="A345" s="6" t="s">
        <v>644</v>
      </c>
      <c r="B345" s="1" t="s">
        <v>22</v>
      </c>
      <c r="C345" s="27" t="s">
        <v>959</v>
      </c>
      <c r="D345" s="26">
        <v>100000</v>
      </c>
      <c r="E345" s="22" t="s">
        <v>171</v>
      </c>
      <c r="F345" s="26">
        <v>100000</v>
      </c>
      <c r="G345" s="22" t="s">
        <v>171</v>
      </c>
      <c r="H345" s="26">
        <v>100000</v>
      </c>
      <c r="I345" s="22" t="s">
        <v>171</v>
      </c>
      <c r="J345" s="22" t="s">
        <v>171</v>
      </c>
      <c r="K345" s="73" t="s">
        <v>171</v>
      </c>
      <c r="L345" s="60"/>
      <c r="M345" s="74" t="s">
        <v>644</v>
      </c>
      <c r="N345" s="60"/>
      <c r="O345" s="75" t="s">
        <v>22</v>
      </c>
      <c r="P345" s="60"/>
      <c r="Q345" s="76" t="s">
        <v>959</v>
      </c>
      <c r="R345" s="56"/>
      <c r="S345" s="77" t="s">
        <v>171</v>
      </c>
      <c r="T345" s="56"/>
      <c r="U345" s="77" t="s">
        <v>171</v>
      </c>
      <c r="V345" s="56"/>
      <c r="W345" s="77" t="s">
        <v>171</v>
      </c>
      <c r="X345" s="56"/>
      <c r="Y345" s="77" t="s">
        <v>171</v>
      </c>
      <c r="Z345" s="56"/>
      <c r="AA345" s="80" t="s">
        <v>171</v>
      </c>
      <c r="AB345" s="81"/>
      <c r="AC345" s="77" t="s">
        <v>171</v>
      </c>
      <c r="AD345" s="56"/>
      <c r="AE345" s="77" t="s">
        <v>171</v>
      </c>
      <c r="AF345" s="56"/>
      <c r="AG345" s="73" t="s">
        <v>171</v>
      </c>
      <c r="AH345" s="60"/>
    </row>
    <row r="346" spans="1:34" ht="21">
      <c r="A346" s="6" t="s">
        <v>646</v>
      </c>
      <c r="B346" s="1" t="s">
        <v>22</v>
      </c>
      <c r="C346" s="27" t="s">
        <v>960</v>
      </c>
      <c r="D346" s="26">
        <v>100000</v>
      </c>
      <c r="E346" s="22" t="s">
        <v>171</v>
      </c>
      <c r="F346" s="26">
        <v>100000</v>
      </c>
      <c r="G346" s="22" t="s">
        <v>171</v>
      </c>
      <c r="H346" s="26">
        <v>100000</v>
      </c>
      <c r="I346" s="22" t="s">
        <v>171</v>
      </c>
      <c r="J346" s="22" t="s">
        <v>171</v>
      </c>
      <c r="K346" s="73" t="s">
        <v>171</v>
      </c>
      <c r="L346" s="60"/>
      <c r="M346" s="74" t="s">
        <v>646</v>
      </c>
      <c r="N346" s="60"/>
      <c r="O346" s="75" t="s">
        <v>22</v>
      </c>
      <c r="P346" s="60"/>
      <c r="Q346" s="76" t="s">
        <v>960</v>
      </c>
      <c r="R346" s="56"/>
      <c r="S346" s="77" t="s">
        <v>171</v>
      </c>
      <c r="T346" s="56"/>
      <c r="U346" s="77" t="s">
        <v>171</v>
      </c>
      <c r="V346" s="56"/>
      <c r="W346" s="77" t="s">
        <v>171</v>
      </c>
      <c r="X346" s="56"/>
      <c r="Y346" s="77" t="s">
        <v>171</v>
      </c>
      <c r="Z346" s="56"/>
      <c r="AA346" s="80" t="s">
        <v>171</v>
      </c>
      <c r="AB346" s="81"/>
      <c r="AC346" s="77" t="s">
        <v>171</v>
      </c>
      <c r="AD346" s="56"/>
      <c r="AE346" s="77" t="s">
        <v>171</v>
      </c>
      <c r="AF346" s="56"/>
      <c r="AG346" s="73" t="s">
        <v>171</v>
      </c>
      <c r="AH346" s="60"/>
    </row>
    <row r="347" spans="1:34" ht="12.75">
      <c r="A347" s="6" t="s">
        <v>961</v>
      </c>
      <c r="B347" s="1" t="s">
        <v>22</v>
      </c>
      <c r="C347" s="27" t="s">
        <v>962</v>
      </c>
      <c r="D347" s="26">
        <v>41165600</v>
      </c>
      <c r="E347" s="22" t="s">
        <v>171</v>
      </c>
      <c r="F347" s="26">
        <v>41165600</v>
      </c>
      <c r="G347" s="22" t="s">
        <v>171</v>
      </c>
      <c r="H347" s="26">
        <v>27981200</v>
      </c>
      <c r="I347" s="26">
        <v>12880000</v>
      </c>
      <c r="J347" s="26">
        <v>304400</v>
      </c>
      <c r="K347" s="73" t="s">
        <v>171</v>
      </c>
      <c r="L347" s="60"/>
      <c r="M347" s="74" t="s">
        <v>961</v>
      </c>
      <c r="N347" s="60"/>
      <c r="O347" s="75" t="s">
        <v>22</v>
      </c>
      <c r="P347" s="60"/>
      <c r="Q347" s="76" t="s">
        <v>962</v>
      </c>
      <c r="R347" s="56"/>
      <c r="S347" s="72">
        <v>4339809.11</v>
      </c>
      <c r="T347" s="56"/>
      <c r="U347" s="77" t="s">
        <v>171</v>
      </c>
      <c r="V347" s="56"/>
      <c r="W347" s="72">
        <v>4339809.11</v>
      </c>
      <c r="X347" s="56"/>
      <c r="Y347" s="77" t="s">
        <v>171</v>
      </c>
      <c r="Z347" s="56"/>
      <c r="AA347" s="78">
        <v>416921.7</v>
      </c>
      <c r="AB347" s="79"/>
      <c r="AC347" s="72">
        <v>3812617.41</v>
      </c>
      <c r="AD347" s="56"/>
      <c r="AE347" s="72">
        <v>110270</v>
      </c>
      <c r="AF347" s="56"/>
      <c r="AG347" s="73" t="s">
        <v>171</v>
      </c>
      <c r="AH347" s="60"/>
    </row>
    <row r="348" spans="1:34" ht="12.75">
      <c r="A348" s="6" t="s">
        <v>963</v>
      </c>
      <c r="B348" s="1" t="s">
        <v>22</v>
      </c>
      <c r="C348" s="27" t="s">
        <v>964</v>
      </c>
      <c r="D348" s="26">
        <v>13674900</v>
      </c>
      <c r="E348" s="22" t="s">
        <v>171</v>
      </c>
      <c r="F348" s="26">
        <v>13674900</v>
      </c>
      <c r="G348" s="22" t="s">
        <v>171</v>
      </c>
      <c r="H348" s="26">
        <v>490500</v>
      </c>
      <c r="I348" s="26">
        <v>12880000</v>
      </c>
      <c r="J348" s="26">
        <v>304400</v>
      </c>
      <c r="K348" s="73" t="s">
        <v>171</v>
      </c>
      <c r="L348" s="60"/>
      <c r="M348" s="74" t="s">
        <v>963</v>
      </c>
      <c r="N348" s="60"/>
      <c r="O348" s="75" t="s">
        <v>22</v>
      </c>
      <c r="P348" s="60"/>
      <c r="Q348" s="76" t="s">
        <v>964</v>
      </c>
      <c r="R348" s="56"/>
      <c r="S348" s="72">
        <v>4339809.11</v>
      </c>
      <c r="T348" s="56"/>
      <c r="U348" s="77" t="s">
        <v>171</v>
      </c>
      <c r="V348" s="56"/>
      <c r="W348" s="72">
        <v>4339809.11</v>
      </c>
      <c r="X348" s="56"/>
      <c r="Y348" s="77" t="s">
        <v>171</v>
      </c>
      <c r="Z348" s="56"/>
      <c r="AA348" s="78">
        <v>416921.7</v>
      </c>
      <c r="AB348" s="79"/>
      <c r="AC348" s="72">
        <v>3812617.41</v>
      </c>
      <c r="AD348" s="56"/>
      <c r="AE348" s="72">
        <v>110270</v>
      </c>
      <c r="AF348" s="56"/>
      <c r="AG348" s="73" t="s">
        <v>171</v>
      </c>
      <c r="AH348" s="60"/>
    </row>
    <row r="349" spans="1:34" ht="42">
      <c r="A349" s="6" t="s">
        <v>546</v>
      </c>
      <c r="B349" s="1" t="s">
        <v>22</v>
      </c>
      <c r="C349" s="27" t="s">
        <v>965</v>
      </c>
      <c r="D349" s="26">
        <v>4977800</v>
      </c>
      <c r="E349" s="22" t="s">
        <v>171</v>
      </c>
      <c r="F349" s="26">
        <v>4977800</v>
      </c>
      <c r="G349" s="22" t="s">
        <v>171</v>
      </c>
      <c r="H349" s="22" t="s">
        <v>171</v>
      </c>
      <c r="I349" s="26">
        <v>4977800</v>
      </c>
      <c r="J349" s="22" t="s">
        <v>171</v>
      </c>
      <c r="K349" s="73" t="s">
        <v>171</v>
      </c>
      <c r="L349" s="60"/>
      <c r="M349" s="74" t="s">
        <v>546</v>
      </c>
      <c r="N349" s="60"/>
      <c r="O349" s="75" t="s">
        <v>22</v>
      </c>
      <c r="P349" s="60"/>
      <c r="Q349" s="76" t="s">
        <v>965</v>
      </c>
      <c r="R349" s="56"/>
      <c r="S349" s="72">
        <v>2491250.73</v>
      </c>
      <c r="T349" s="56"/>
      <c r="U349" s="77" t="s">
        <v>171</v>
      </c>
      <c r="V349" s="56"/>
      <c r="W349" s="72">
        <v>2491250.73</v>
      </c>
      <c r="X349" s="56"/>
      <c r="Y349" s="77" t="s">
        <v>171</v>
      </c>
      <c r="Z349" s="56"/>
      <c r="AA349" s="80" t="s">
        <v>171</v>
      </c>
      <c r="AB349" s="81"/>
      <c r="AC349" s="72">
        <v>2491250.73</v>
      </c>
      <c r="AD349" s="56"/>
      <c r="AE349" s="77" t="s">
        <v>171</v>
      </c>
      <c r="AF349" s="56"/>
      <c r="AG349" s="73" t="s">
        <v>171</v>
      </c>
      <c r="AH349" s="60"/>
    </row>
    <row r="350" spans="1:34" ht="12.75">
      <c r="A350" s="6" t="s">
        <v>622</v>
      </c>
      <c r="B350" s="1" t="s">
        <v>22</v>
      </c>
      <c r="C350" s="27" t="s">
        <v>966</v>
      </c>
      <c r="D350" s="26">
        <v>4977800</v>
      </c>
      <c r="E350" s="22" t="s">
        <v>171</v>
      </c>
      <c r="F350" s="26">
        <v>4977800</v>
      </c>
      <c r="G350" s="22" t="s">
        <v>171</v>
      </c>
      <c r="H350" s="22" t="s">
        <v>171</v>
      </c>
      <c r="I350" s="26">
        <v>4977800</v>
      </c>
      <c r="J350" s="22" t="s">
        <v>171</v>
      </c>
      <c r="K350" s="73" t="s">
        <v>171</v>
      </c>
      <c r="L350" s="60"/>
      <c r="M350" s="74" t="s">
        <v>622</v>
      </c>
      <c r="N350" s="60"/>
      <c r="O350" s="75" t="s">
        <v>22</v>
      </c>
      <c r="P350" s="60"/>
      <c r="Q350" s="76" t="s">
        <v>966</v>
      </c>
      <c r="R350" s="56"/>
      <c r="S350" s="72">
        <v>2491250.73</v>
      </c>
      <c r="T350" s="56"/>
      <c r="U350" s="77" t="s">
        <v>171</v>
      </c>
      <c r="V350" s="56"/>
      <c r="W350" s="72">
        <v>2491250.73</v>
      </c>
      <c r="X350" s="56"/>
      <c r="Y350" s="77" t="s">
        <v>171</v>
      </c>
      <c r="Z350" s="56"/>
      <c r="AA350" s="80" t="s">
        <v>171</v>
      </c>
      <c r="AB350" s="81"/>
      <c r="AC350" s="72">
        <v>2491250.73</v>
      </c>
      <c r="AD350" s="56"/>
      <c r="AE350" s="77" t="s">
        <v>171</v>
      </c>
      <c r="AF350" s="56"/>
      <c r="AG350" s="73" t="s">
        <v>171</v>
      </c>
      <c r="AH350" s="60"/>
    </row>
    <row r="351" spans="1:34" ht="12.75">
      <c r="A351" s="6" t="s">
        <v>624</v>
      </c>
      <c r="B351" s="1" t="s">
        <v>22</v>
      </c>
      <c r="C351" s="27" t="s">
        <v>967</v>
      </c>
      <c r="D351" s="26">
        <v>3823200</v>
      </c>
      <c r="E351" s="22" t="s">
        <v>171</v>
      </c>
      <c r="F351" s="26">
        <v>3823200</v>
      </c>
      <c r="G351" s="22" t="s">
        <v>171</v>
      </c>
      <c r="H351" s="22" t="s">
        <v>171</v>
      </c>
      <c r="I351" s="26">
        <v>3823200</v>
      </c>
      <c r="J351" s="22" t="s">
        <v>171</v>
      </c>
      <c r="K351" s="73" t="s">
        <v>171</v>
      </c>
      <c r="L351" s="60"/>
      <c r="M351" s="74" t="s">
        <v>624</v>
      </c>
      <c r="N351" s="60"/>
      <c r="O351" s="75" t="s">
        <v>22</v>
      </c>
      <c r="P351" s="60"/>
      <c r="Q351" s="76" t="s">
        <v>967</v>
      </c>
      <c r="R351" s="56"/>
      <c r="S351" s="72">
        <v>1942135.47</v>
      </c>
      <c r="T351" s="56"/>
      <c r="U351" s="77" t="s">
        <v>171</v>
      </c>
      <c r="V351" s="56"/>
      <c r="W351" s="72">
        <v>1942135.47</v>
      </c>
      <c r="X351" s="56"/>
      <c r="Y351" s="77" t="s">
        <v>171</v>
      </c>
      <c r="Z351" s="56"/>
      <c r="AA351" s="80" t="s">
        <v>171</v>
      </c>
      <c r="AB351" s="81"/>
      <c r="AC351" s="72">
        <v>1942135.47</v>
      </c>
      <c r="AD351" s="56"/>
      <c r="AE351" s="77" t="s">
        <v>171</v>
      </c>
      <c r="AF351" s="56"/>
      <c r="AG351" s="73" t="s">
        <v>171</v>
      </c>
      <c r="AH351" s="60"/>
    </row>
    <row r="352" spans="1:34" ht="31.5">
      <c r="A352" s="6" t="s">
        <v>626</v>
      </c>
      <c r="B352" s="1" t="s">
        <v>22</v>
      </c>
      <c r="C352" s="27" t="s">
        <v>968</v>
      </c>
      <c r="D352" s="26">
        <v>1154600</v>
      </c>
      <c r="E352" s="22" t="s">
        <v>171</v>
      </c>
      <c r="F352" s="26">
        <v>1154600</v>
      </c>
      <c r="G352" s="22" t="s">
        <v>171</v>
      </c>
      <c r="H352" s="22" t="s">
        <v>171</v>
      </c>
      <c r="I352" s="26">
        <v>1154600</v>
      </c>
      <c r="J352" s="22" t="s">
        <v>171</v>
      </c>
      <c r="K352" s="73" t="s">
        <v>171</v>
      </c>
      <c r="L352" s="60"/>
      <c r="M352" s="74" t="s">
        <v>626</v>
      </c>
      <c r="N352" s="60"/>
      <c r="O352" s="75" t="s">
        <v>22</v>
      </c>
      <c r="P352" s="60"/>
      <c r="Q352" s="76" t="s">
        <v>968</v>
      </c>
      <c r="R352" s="56"/>
      <c r="S352" s="72">
        <v>549115.26</v>
      </c>
      <c r="T352" s="56"/>
      <c r="U352" s="77" t="s">
        <v>171</v>
      </c>
      <c r="V352" s="56"/>
      <c r="W352" s="72">
        <v>549115.26</v>
      </c>
      <c r="X352" s="56"/>
      <c r="Y352" s="77" t="s">
        <v>171</v>
      </c>
      <c r="Z352" s="56"/>
      <c r="AA352" s="80" t="s">
        <v>171</v>
      </c>
      <c r="AB352" s="81"/>
      <c r="AC352" s="72">
        <v>549115.26</v>
      </c>
      <c r="AD352" s="56"/>
      <c r="AE352" s="77" t="s">
        <v>171</v>
      </c>
      <c r="AF352" s="56"/>
      <c r="AG352" s="73" t="s">
        <v>171</v>
      </c>
      <c r="AH352" s="60"/>
    </row>
    <row r="353" spans="1:34" ht="21">
      <c r="A353" s="6" t="s">
        <v>560</v>
      </c>
      <c r="B353" s="1" t="s">
        <v>22</v>
      </c>
      <c r="C353" s="27" t="s">
        <v>969</v>
      </c>
      <c r="D353" s="26">
        <v>3134400</v>
      </c>
      <c r="E353" s="22" t="s">
        <v>171</v>
      </c>
      <c r="F353" s="26">
        <v>3134400</v>
      </c>
      <c r="G353" s="22" t="s">
        <v>171</v>
      </c>
      <c r="H353" s="26">
        <v>490500</v>
      </c>
      <c r="I353" s="26">
        <v>2339500</v>
      </c>
      <c r="J353" s="26">
        <v>304400</v>
      </c>
      <c r="K353" s="73" t="s">
        <v>171</v>
      </c>
      <c r="L353" s="60"/>
      <c r="M353" s="74" t="s">
        <v>560</v>
      </c>
      <c r="N353" s="60"/>
      <c r="O353" s="75" t="s">
        <v>22</v>
      </c>
      <c r="P353" s="60"/>
      <c r="Q353" s="76" t="s">
        <v>969</v>
      </c>
      <c r="R353" s="56"/>
      <c r="S353" s="72">
        <v>1590449.07</v>
      </c>
      <c r="T353" s="56"/>
      <c r="U353" s="77" t="s">
        <v>171</v>
      </c>
      <c r="V353" s="56"/>
      <c r="W353" s="72">
        <v>1590449.07</v>
      </c>
      <c r="X353" s="56"/>
      <c r="Y353" s="77" t="s">
        <v>171</v>
      </c>
      <c r="Z353" s="56"/>
      <c r="AA353" s="78">
        <v>416921.7</v>
      </c>
      <c r="AB353" s="79"/>
      <c r="AC353" s="72">
        <v>1063257.37</v>
      </c>
      <c r="AD353" s="56"/>
      <c r="AE353" s="72">
        <v>110270</v>
      </c>
      <c r="AF353" s="56"/>
      <c r="AG353" s="73" t="s">
        <v>171</v>
      </c>
      <c r="AH353" s="60"/>
    </row>
    <row r="354" spans="1:34" ht="21">
      <c r="A354" s="6" t="s">
        <v>562</v>
      </c>
      <c r="B354" s="1" t="s">
        <v>22</v>
      </c>
      <c r="C354" s="27" t="s">
        <v>970</v>
      </c>
      <c r="D354" s="26">
        <v>3134400</v>
      </c>
      <c r="E354" s="22" t="s">
        <v>171</v>
      </c>
      <c r="F354" s="26">
        <v>3134400</v>
      </c>
      <c r="G354" s="22" t="s">
        <v>171</v>
      </c>
      <c r="H354" s="26">
        <v>490500</v>
      </c>
      <c r="I354" s="26">
        <v>2339500</v>
      </c>
      <c r="J354" s="26">
        <v>304400</v>
      </c>
      <c r="K354" s="73" t="s">
        <v>171</v>
      </c>
      <c r="L354" s="60"/>
      <c r="M354" s="74" t="s">
        <v>562</v>
      </c>
      <c r="N354" s="60"/>
      <c r="O354" s="75" t="s">
        <v>22</v>
      </c>
      <c r="P354" s="60"/>
      <c r="Q354" s="76" t="s">
        <v>970</v>
      </c>
      <c r="R354" s="56"/>
      <c r="S354" s="72">
        <v>1590449.07</v>
      </c>
      <c r="T354" s="56"/>
      <c r="U354" s="77" t="s">
        <v>171</v>
      </c>
      <c r="V354" s="56"/>
      <c r="W354" s="72">
        <v>1590449.07</v>
      </c>
      <c r="X354" s="56"/>
      <c r="Y354" s="77" t="s">
        <v>171</v>
      </c>
      <c r="Z354" s="56"/>
      <c r="AA354" s="78">
        <v>416921.7</v>
      </c>
      <c r="AB354" s="79"/>
      <c r="AC354" s="72">
        <v>1063257.37</v>
      </c>
      <c r="AD354" s="56"/>
      <c r="AE354" s="72">
        <v>110270</v>
      </c>
      <c r="AF354" s="56"/>
      <c r="AG354" s="73" t="s">
        <v>171</v>
      </c>
      <c r="AH354" s="60"/>
    </row>
    <row r="355" spans="1:34" ht="21">
      <c r="A355" s="6" t="s">
        <v>564</v>
      </c>
      <c r="B355" s="1" t="s">
        <v>22</v>
      </c>
      <c r="C355" s="27" t="s">
        <v>971</v>
      </c>
      <c r="D355" s="26">
        <v>3134400</v>
      </c>
      <c r="E355" s="22" t="s">
        <v>171</v>
      </c>
      <c r="F355" s="26">
        <v>3134400</v>
      </c>
      <c r="G355" s="22" t="s">
        <v>171</v>
      </c>
      <c r="H355" s="26">
        <v>490500</v>
      </c>
      <c r="I355" s="26">
        <v>2339500</v>
      </c>
      <c r="J355" s="26">
        <v>304400</v>
      </c>
      <c r="K355" s="73" t="s">
        <v>171</v>
      </c>
      <c r="L355" s="60"/>
      <c r="M355" s="74" t="s">
        <v>564</v>
      </c>
      <c r="N355" s="60"/>
      <c r="O355" s="75" t="s">
        <v>22</v>
      </c>
      <c r="P355" s="60"/>
      <c r="Q355" s="76" t="s">
        <v>971</v>
      </c>
      <c r="R355" s="56"/>
      <c r="S355" s="72">
        <v>1590449.07</v>
      </c>
      <c r="T355" s="56"/>
      <c r="U355" s="77" t="s">
        <v>171</v>
      </c>
      <c r="V355" s="56"/>
      <c r="W355" s="72">
        <v>1590449.07</v>
      </c>
      <c r="X355" s="56"/>
      <c r="Y355" s="77" t="s">
        <v>171</v>
      </c>
      <c r="Z355" s="56"/>
      <c r="AA355" s="78">
        <v>416921.7</v>
      </c>
      <c r="AB355" s="79"/>
      <c r="AC355" s="72">
        <v>1063257.37</v>
      </c>
      <c r="AD355" s="56"/>
      <c r="AE355" s="72">
        <v>110270</v>
      </c>
      <c r="AF355" s="56"/>
      <c r="AG355" s="73" t="s">
        <v>171</v>
      </c>
      <c r="AH355" s="60"/>
    </row>
    <row r="356" spans="1:34" ht="21">
      <c r="A356" s="6" t="s">
        <v>700</v>
      </c>
      <c r="B356" s="1" t="s">
        <v>22</v>
      </c>
      <c r="C356" s="27" t="s">
        <v>972</v>
      </c>
      <c r="D356" s="26">
        <v>5030700</v>
      </c>
      <c r="E356" s="22" t="s">
        <v>171</v>
      </c>
      <c r="F356" s="26">
        <v>5030700</v>
      </c>
      <c r="G356" s="22" t="s">
        <v>171</v>
      </c>
      <c r="H356" s="22" t="s">
        <v>171</v>
      </c>
      <c r="I356" s="26">
        <v>5030700</v>
      </c>
      <c r="J356" s="22" t="s">
        <v>171</v>
      </c>
      <c r="K356" s="73" t="s">
        <v>171</v>
      </c>
      <c r="L356" s="60"/>
      <c r="M356" s="74" t="s">
        <v>700</v>
      </c>
      <c r="N356" s="60"/>
      <c r="O356" s="75" t="s">
        <v>22</v>
      </c>
      <c r="P356" s="60"/>
      <c r="Q356" s="76" t="s">
        <v>972</v>
      </c>
      <c r="R356" s="56"/>
      <c r="S356" s="77" t="s">
        <v>171</v>
      </c>
      <c r="T356" s="56"/>
      <c r="U356" s="77" t="s">
        <v>171</v>
      </c>
      <c r="V356" s="56"/>
      <c r="W356" s="77" t="s">
        <v>171</v>
      </c>
      <c r="X356" s="56"/>
      <c r="Y356" s="77" t="s">
        <v>171</v>
      </c>
      <c r="Z356" s="56"/>
      <c r="AA356" s="80" t="s">
        <v>171</v>
      </c>
      <c r="AB356" s="81"/>
      <c r="AC356" s="77" t="s">
        <v>171</v>
      </c>
      <c r="AD356" s="56"/>
      <c r="AE356" s="77" t="s">
        <v>171</v>
      </c>
      <c r="AF356" s="56"/>
      <c r="AG356" s="73" t="s">
        <v>171</v>
      </c>
      <c r="AH356" s="60"/>
    </row>
    <row r="357" spans="1:34" ht="12.75">
      <c r="A357" s="6" t="s">
        <v>702</v>
      </c>
      <c r="B357" s="1" t="s">
        <v>22</v>
      </c>
      <c r="C357" s="27" t="s">
        <v>973</v>
      </c>
      <c r="D357" s="26">
        <v>5030700</v>
      </c>
      <c r="E357" s="22" t="s">
        <v>171</v>
      </c>
      <c r="F357" s="26">
        <v>5030700</v>
      </c>
      <c r="G357" s="22" t="s">
        <v>171</v>
      </c>
      <c r="H357" s="22" t="s">
        <v>171</v>
      </c>
      <c r="I357" s="26">
        <v>5030700</v>
      </c>
      <c r="J357" s="22" t="s">
        <v>171</v>
      </c>
      <c r="K357" s="73" t="s">
        <v>171</v>
      </c>
      <c r="L357" s="60"/>
      <c r="M357" s="74" t="s">
        <v>702</v>
      </c>
      <c r="N357" s="60"/>
      <c r="O357" s="75" t="s">
        <v>22</v>
      </c>
      <c r="P357" s="60"/>
      <c r="Q357" s="76" t="s">
        <v>973</v>
      </c>
      <c r="R357" s="56"/>
      <c r="S357" s="77" t="s">
        <v>171</v>
      </c>
      <c r="T357" s="56"/>
      <c r="U357" s="77" t="s">
        <v>171</v>
      </c>
      <c r="V357" s="56"/>
      <c r="W357" s="77" t="s">
        <v>171</v>
      </c>
      <c r="X357" s="56"/>
      <c r="Y357" s="77" t="s">
        <v>171</v>
      </c>
      <c r="Z357" s="56"/>
      <c r="AA357" s="80" t="s">
        <v>171</v>
      </c>
      <c r="AB357" s="81"/>
      <c r="AC357" s="77" t="s">
        <v>171</v>
      </c>
      <c r="AD357" s="56"/>
      <c r="AE357" s="77" t="s">
        <v>171</v>
      </c>
      <c r="AF357" s="56"/>
      <c r="AG357" s="73" t="s">
        <v>171</v>
      </c>
      <c r="AH357" s="60"/>
    </row>
    <row r="358" spans="1:34" ht="21">
      <c r="A358" s="6" t="s">
        <v>704</v>
      </c>
      <c r="B358" s="1" t="s">
        <v>22</v>
      </c>
      <c r="C358" s="27" t="s">
        <v>974</v>
      </c>
      <c r="D358" s="26">
        <v>5030700</v>
      </c>
      <c r="E358" s="22" t="s">
        <v>171</v>
      </c>
      <c r="F358" s="26">
        <v>5030700</v>
      </c>
      <c r="G358" s="22" t="s">
        <v>171</v>
      </c>
      <c r="H358" s="22" t="s">
        <v>171</v>
      </c>
      <c r="I358" s="26">
        <v>5030700</v>
      </c>
      <c r="J358" s="22" t="s">
        <v>171</v>
      </c>
      <c r="K358" s="73" t="s">
        <v>171</v>
      </c>
      <c r="L358" s="60"/>
      <c r="M358" s="74" t="s">
        <v>704</v>
      </c>
      <c r="N358" s="60"/>
      <c r="O358" s="75" t="s">
        <v>22</v>
      </c>
      <c r="P358" s="60"/>
      <c r="Q358" s="76" t="s">
        <v>974</v>
      </c>
      <c r="R358" s="56"/>
      <c r="S358" s="77" t="s">
        <v>171</v>
      </c>
      <c r="T358" s="56"/>
      <c r="U358" s="77" t="s">
        <v>171</v>
      </c>
      <c r="V358" s="56"/>
      <c r="W358" s="77" t="s">
        <v>171</v>
      </c>
      <c r="X358" s="56"/>
      <c r="Y358" s="77" t="s">
        <v>171</v>
      </c>
      <c r="Z358" s="56"/>
      <c r="AA358" s="80" t="s">
        <v>171</v>
      </c>
      <c r="AB358" s="81"/>
      <c r="AC358" s="77" t="s">
        <v>171</v>
      </c>
      <c r="AD358" s="56"/>
      <c r="AE358" s="77" t="s">
        <v>171</v>
      </c>
      <c r="AF358" s="56"/>
      <c r="AG358" s="73" t="s">
        <v>171</v>
      </c>
      <c r="AH358" s="60"/>
    </row>
    <row r="359" spans="1:34" ht="12.75">
      <c r="A359" s="6" t="s">
        <v>566</v>
      </c>
      <c r="B359" s="1" t="s">
        <v>22</v>
      </c>
      <c r="C359" s="27" t="s">
        <v>975</v>
      </c>
      <c r="D359" s="26">
        <v>532000</v>
      </c>
      <c r="E359" s="22" t="s">
        <v>171</v>
      </c>
      <c r="F359" s="26">
        <v>532000</v>
      </c>
      <c r="G359" s="22" t="s">
        <v>171</v>
      </c>
      <c r="H359" s="22" t="s">
        <v>171</v>
      </c>
      <c r="I359" s="26">
        <v>532000</v>
      </c>
      <c r="J359" s="22" t="s">
        <v>171</v>
      </c>
      <c r="K359" s="73" t="s">
        <v>171</v>
      </c>
      <c r="L359" s="60"/>
      <c r="M359" s="74" t="s">
        <v>566</v>
      </c>
      <c r="N359" s="60"/>
      <c r="O359" s="75" t="s">
        <v>22</v>
      </c>
      <c r="P359" s="60"/>
      <c r="Q359" s="76" t="s">
        <v>975</v>
      </c>
      <c r="R359" s="56"/>
      <c r="S359" s="72">
        <v>258109.31</v>
      </c>
      <c r="T359" s="56"/>
      <c r="U359" s="77" t="s">
        <v>171</v>
      </c>
      <c r="V359" s="56"/>
      <c r="W359" s="72">
        <v>258109.31</v>
      </c>
      <c r="X359" s="56"/>
      <c r="Y359" s="77" t="s">
        <v>171</v>
      </c>
      <c r="Z359" s="56"/>
      <c r="AA359" s="80" t="s">
        <v>171</v>
      </c>
      <c r="AB359" s="81"/>
      <c r="AC359" s="72">
        <v>258109.31</v>
      </c>
      <c r="AD359" s="56"/>
      <c r="AE359" s="77" t="s">
        <v>171</v>
      </c>
      <c r="AF359" s="56"/>
      <c r="AG359" s="73" t="s">
        <v>171</v>
      </c>
      <c r="AH359" s="60"/>
    </row>
    <row r="360" spans="1:34" ht="12.75">
      <c r="A360" s="6" t="s">
        <v>568</v>
      </c>
      <c r="B360" s="1" t="s">
        <v>22</v>
      </c>
      <c r="C360" s="27" t="s">
        <v>976</v>
      </c>
      <c r="D360" s="26">
        <v>532000</v>
      </c>
      <c r="E360" s="22" t="s">
        <v>171</v>
      </c>
      <c r="F360" s="26">
        <v>532000</v>
      </c>
      <c r="G360" s="22" t="s">
        <v>171</v>
      </c>
      <c r="H360" s="22" t="s">
        <v>171</v>
      </c>
      <c r="I360" s="26">
        <v>532000</v>
      </c>
      <c r="J360" s="22" t="s">
        <v>171</v>
      </c>
      <c r="K360" s="73" t="s">
        <v>171</v>
      </c>
      <c r="L360" s="60"/>
      <c r="M360" s="74" t="s">
        <v>568</v>
      </c>
      <c r="N360" s="60"/>
      <c r="O360" s="75" t="s">
        <v>22</v>
      </c>
      <c r="P360" s="60"/>
      <c r="Q360" s="76" t="s">
        <v>976</v>
      </c>
      <c r="R360" s="56"/>
      <c r="S360" s="72">
        <v>258109.31</v>
      </c>
      <c r="T360" s="56"/>
      <c r="U360" s="77" t="s">
        <v>171</v>
      </c>
      <c r="V360" s="56"/>
      <c r="W360" s="72">
        <v>258109.31</v>
      </c>
      <c r="X360" s="56"/>
      <c r="Y360" s="77" t="s">
        <v>171</v>
      </c>
      <c r="Z360" s="56"/>
      <c r="AA360" s="80" t="s">
        <v>171</v>
      </c>
      <c r="AB360" s="81"/>
      <c r="AC360" s="72">
        <v>258109.31</v>
      </c>
      <c r="AD360" s="56"/>
      <c r="AE360" s="77" t="s">
        <v>171</v>
      </c>
      <c r="AF360" s="56"/>
      <c r="AG360" s="73" t="s">
        <v>171</v>
      </c>
      <c r="AH360" s="60"/>
    </row>
    <row r="361" spans="1:34" ht="12.75">
      <c r="A361" s="6" t="s">
        <v>570</v>
      </c>
      <c r="B361" s="1" t="s">
        <v>22</v>
      </c>
      <c r="C361" s="27" t="s">
        <v>977</v>
      </c>
      <c r="D361" s="26">
        <v>520000</v>
      </c>
      <c r="E361" s="22" t="s">
        <v>171</v>
      </c>
      <c r="F361" s="26">
        <v>520000</v>
      </c>
      <c r="G361" s="22" t="s">
        <v>171</v>
      </c>
      <c r="H361" s="22" t="s">
        <v>171</v>
      </c>
      <c r="I361" s="26">
        <v>520000</v>
      </c>
      <c r="J361" s="22" t="s">
        <v>171</v>
      </c>
      <c r="K361" s="73" t="s">
        <v>171</v>
      </c>
      <c r="L361" s="60"/>
      <c r="M361" s="74" t="s">
        <v>570</v>
      </c>
      <c r="N361" s="60"/>
      <c r="O361" s="75" t="s">
        <v>22</v>
      </c>
      <c r="P361" s="60"/>
      <c r="Q361" s="76" t="s">
        <v>977</v>
      </c>
      <c r="R361" s="56"/>
      <c r="S361" s="72">
        <v>257892</v>
      </c>
      <c r="T361" s="56"/>
      <c r="U361" s="77" t="s">
        <v>171</v>
      </c>
      <c r="V361" s="56"/>
      <c r="W361" s="72">
        <v>257892</v>
      </c>
      <c r="X361" s="56"/>
      <c r="Y361" s="77" t="s">
        <v>171</v>
      </c>
      <c r="Z361" s="56"/>
      <c r="AA361" s="80" t="s">
        <v>171</v>
      </c>
      <c r="AB361" s="81"/>
      <c r="AC361" s="72">
        <v>257892</v>
      </c>
      <c r="AD361" s="56"/>
      <c r="AE361" s="77" t="s">
        <v>171</v>
      </c>
      <c r="AF361" s="56"/>
      <c r="AG361" s="73" t="s">
        <v>171</v>
      </c>
      <c r="AH361" s="60"/>
    </row>
    <row r="362" spans="1:34" ht="12.75">
      <c r="A362" s="6" t="s">
        <v>572</v>
      </c>
      <c r="B362" s="1" t="s">
        <v>22</v>
      </c>
      <c r="C362" s="27" t="s">
        <v>978</v>
      </c>
      <c r="D362" s="26">
        <v>12000</v>
      </c>
      <c r="E362" s="22" t="s">
        <v>171</v>
      </c>
      <c r="F362" s="26">
        <v>12000</v>
      </c>
      <c r="G362" s="22" t="s">
        <v>171</v>
      </c>
      <c r="H362" s="22" t="s">
        <v>171</v>
      </c>
      <c r="I362" s="26">
        <v>12000</v>
      </c>
      <c r="J362" s="22" t="s">
        <v>171</v>
      </c>
      <c r="K362" s="73" t="s">
        <v>171</v>
      </c>
      <c r="L362" s="60"/>
      <c r="M362" s="74" t="s">
        <v>572</v>
      </c>
      <c r="N362" s="60"/>
      <c r="O362" s="75" t="s">
        <v>22</v>
      </c>
      <c r="P362" s="60"/>
      <c r="Q362" s="76" t="s">
        <v>978</v>
      </c>
      <c r="R362" s="56"/>
      <c r="S362" s="72">
        <v>217.31</v>
      </c>
      <c r="T362" s="56"/>
      <c r="U362" s="77" t="s">
        <v>171</v>
      </c>
      <c r="V362" s="56"/>
      <c r="W362" s="72">
        <v>217.31</v>
      </c>
      <c r="X362" s="56"/>
      <c r="Y362" s="77" t="s">
        <v>171</v>
      </c>
      <c r="Z362" s="56"/>
      <c r="AA362" s="80" t="s">
        <v>171</v>
      </c>
      <c r="AB362" s="81"/>
      <c r="AC362" s="72">
        <v>217.31</v>
      </c>
      <c r="AD362" s="56"/>
      <c r="AE362" s="77" t="s">
        <v>171</v>
      </c>
      <c r="AF362" s="56"/>
      <c r="AG362" s="73" t="s">
        <v>171</v>
      </c>
      <c r="AH362" s="60"/>
    </row>
    <row r="363" spans="1:34" ht="12.75">
      <c r="A363" s="6" t="s">
        <v>979</v>
      </c>
      <c r="B363" s="1" t="s">
        <v>22</v>
      </c>
      <c r="C363" s="27" t="s">
        <v>980</v>
      </c>
      <c r="D363" s="26">
        <v>27490700</v>
      </c>
      <c r="E363" s="22" t="s">
        <v>171</v>
      </c>
      <c r="F363" s="26">
        <v>27490700</v>
      </c>
      <c r="G363" s="22" t="s">
        <v>171</v>
      </c>
      <c r="H363" s="26">
        <v>27490700</v>
      </c>
      <c r="I363" s="22" t="s">
        <v>171</v>
      </c>
      <c r="J363" s="22" t="s">
        <v>171</v>
      </c>
      <c r="K363" s="73" t="s">
        <v>171</v>
      </c>
      <c r="L363" s="60"/>
      <c r="M363" s="74" t="s">
        <v>979</v>
      </c>
      <c r="N363" s="60"/>
      <c r="O363" s="75" t="s">
        <v>22</v>
      </c>
      <c r="P363" s="60"/>
      <c r="Q363" s="76" t="s">
        <v>980</v>
      </c>
      <c r="R363" s="56"/>
      <c r="S363" s="77" t="s">
        <v>171</v>
      </c>
      <c r="T363" s="56"/>
      <c r="U363" s="77" t="s">
        <v>171</v>
      </c>
      <c r="V363" s="56"/>
      <c r="W363" s="77" t="s">
        <v>171</v>
      </c>
      <c r="X363" s="56"/>
      <c r="Y363" s="77" t="s">
        <v>171</v>
      </c>
      <c r="Z363" s="56"/>
      <c r="AA363" s="80" t="s">
        <v>171</v>
      </c>
      <c r="AB363" s="81"/>
      <c r="AC363" s="77" t="s">
        <v>171</v>
      </c>
      <c r="AD363" s="56"/>
      <c r="AE363" s="77" t="s">
        <v>171</v>
      </c>
      <c r="AF363" s="56"/>
      <c r="AG363" s="73" t="s">
        <v>171</v>
      </c>
      <c r="AH363" s="60"/>
    </row>
    <row r="364" spans="1:34" ht="21">
      <c r="A364" s="6" t="s">
        <v>700</v>
      </c>
      <c r="B364" s="1" t="s">
        <v>22</v>
      </c>
      <c r="C364" s="27" t="s">
        <v>981</v>
      </c>
      <c r="D364" s="26">
        <v>27490700</v>
      </c>
      <c r="E364" s="22" t="s">
        <v>171</v>
      </c>
      <c r="F364" s="26">
        <v>27490700</v>
      </c>
      <c r="G364" s="22" t="s">
        <v>171</v>
      </c>
      <c r="H364" s="26">
        <v>27490700</v>
      </c>
      <c r="I364" s="22" t="s">
        <v>171</v>
      </c>
      <c r="J364" s="22" t="s">
        <v>171</v>
      </c>
      <c r="K364" s="73" t="s">
        <v>171</v>
      </c>
      <c r="L364" s="60"/>
      <c r="M364" s="74" t="s">
        <v>700</v>
      </c>
      <c r="N364" s="60"/>
      <c r="O364" s="75" t="s">
        <v>22</v>
      </c>
      <c r="P364" s="60"/>
      <c r="Q364" s="76" t="s">
        <v>981</v>
      </c>
      <c r="R364" s="56"/>
      <c r="S364" s="77" t="s">
        <v>171</v>
      </c>
      <c r="T364" s="56"/>
      <c r="U364" s="77" t="s">
        <v>171</v>
      </c>
      <c r="V364" s="56"/>
      <c r="W364" s="77" t="s">
        <v>171</v>
      </c>
      <c r="X364" s="56"/>
      <c r="Y364" s="77" t="s">
        <v>171</v>
      </c>
      <c r="Z364" s="56"/>
      <c r="AA364" s="80" t="s">
        <v>171</v>
      </c>
      <c r="AB364" s="81"/>
      <c r="AC364" s="77" t="s">
        <v>171</v>
      </c>
      <c r="AD364" s="56"/>
      <c r="AE364" s="77" t="s">
        <v>171</v>
      </c>
      <c r="AF364" s="56"/>
      <c r="AG364" s="73" t="s">
        <v>171</v>
      </c>
      <c r="AH364" s="60"/>
    </row>
    <row r="365" spans="1:34" ht="12.75">
      <c r="A365" s="6" t="s">
        <v>702</v>
      </c>
      <c r="B365" s="1" t="s">
        <v>22</v>
      </c>
      <c r="C365" s="27" t="s">
        <v>982</v>
      </c>
      <c r="D365" s="26">
        <v>27490700</v>
      </c>
      <c r="E365" s="22" t="s">
        <v>171</v>
      </c>
      <c r="F365" s="26">
        <v>27490700</v>
      </c>
      <c r="G365" s="22" t="s">
        <v>171</v>
      </c>
      <c r="H365" s="26">
        <v>27490700</v>
      </c>
      <c r="I365" s="22" t="s">
        <v>171</v>
      </c>
      <c r="J365" s="22" t="s">
        <v>171</v>
      </c>
      <c r="K365" s="73" t="s">
        <v>171</v>
      </c>
      <c r="L365" s="60"/>
      <c r="M365" s="74" t="s">
        <v>702</v>
      </c>
      <c r="N365" s="60"/>
      <c r="O365" s="75" t="s">
        <v>22</v>
      </c>
      <c r="P365" s="60"/>
      <c r="Q365" s="76" t="s">
        <v>982</v>
      </c>
      <c r="R365" s="56"/>
      <c r="S365" s="77" t="s">
        <v>171</v>
      </c>
      <c r="T365" s="56"/>
      <c r="U365" s="77" t="s">
        <v>171</v>
      </c>
      <c r="V365" s="56"/>
      <c r="W365" s="77" t="s">
        <v>171</v>
      </c>
      <c r="X365" s="56"/>
      <c r="Y365" s="77" t="s">
        <v>171</v>
      </c>
      <c r="Z365" s="56"/>
      <c r="AA365" s="80" t="s">
        <v>171</v>
      </c>
      <c r="AB365" s="81"/>
      <c r="AC365" s="77" t="s">
        <v>171</v>
      </c>
      <c r="AD365" s="56"/>
      <c r="AE365" s="77" t="s">
        <v>171</v>
      </c>
      <c r="AF365" s="56"/>
      <c r="AG365" s="73" t="s">
        <v>171</v>
      </c>
      <c r="AH365" s="60"/>
    </row>
    <row r="366" spans="1:34" ht="21">
      <c r="A366" s="6" t="s">
        <v>704</v>
      </c>
      <c r="B366" s="1" t="s">
        <v>22</v>
      </c>
      <c r="C366" s="27" t="s">
        <v>983</v>
      </c>
      <c r="D366" s="26">
        <v>27490700</v>
      </c>
      <c r="E366" s="22" t="s">
        <v>171</v>
      </c>
      <c r="F366" s="26">
        <v>27490700</v>
      </c>
      <c r="G366" s="22" t="s">
        <v>171</v>
      </c>
      <c r="H366" s="26">
        <v>27490700</v>
      </c>
      <c r="I366" s="22" t="s">
        <v>171</v>
      </c>
      <c r="J366" s="22" t="s">
        <v>171</v>
      </c>
      <c r="K366" s="73" t="s">
        <v>171</v>
      </c>
      <c r="L366" s="60"/>
      <c r="M366" s="74" t="s">
        <v>704</v>
      </c>
      <c r="N366" s="60"/>
      <c r="O366" s="75" t="s">
        <v>22</v>
      </c>
      <c r="P366" s="60"/>
      <c r="Q366" s="76" t="s">
        <v>983</v>
      </c>
      <c r="R366" s="56"/>
      <c r="S366" s="77" t="s">
        <v>171</v>
      </c>
      <c r="T366" s="56"/>
      <c r="U366" s="77" t="s">
        <v>171</v>
      </c>
      <c r="V366" s="56"/>
      <c r="W366" s="77" t="s">
        <v>171</v>
      </c>
      <c r="X366" s="56"/>
      <c r="Y366" s="77" t="s">
        <v>171</v>
      </c>
      <c r="Z366" s="56"/>
      <c r="AA366" s="80" t="s">
        <v>171</v>
      </c>
      <c r="AB366" s="81"/>
      <c r="AC366" s="77" t="s">
        <v>171</v>
      </c>
      <c r="AD366" s="56"/>
      <c r="AE366" s="77" t="s">
        <v>171</v>
      </c>
      <c r="AF366" s="56"/>
      <c r="AG366" s="73" t="s">
        <v>171</v>
      </c>
      <c r="AH366" s="60"/>
    </row>
    <row r="367" spans="1:34" ht="12.75">
      <c r="A367" s="6" t="s">
        <v>984</v>
      </c>
      <c r="B367" s="1" t="s">
        <v>22</v>
      </c>
      <c r="C367" s="27" t="s">
        <v>985</v>
      </c>
      <c r="D367" s="26">
        <v>6580304.71</v>
      </c>
      <c r="E367" s="22" t="s">
        <v>171</v>
      </c>
      <c r="F367" s="26">
        <v>6580304.71</v>
      </c>
      <c r="G367" s="22" t="s">
        <v>171</v>
      </c>
      <c r="H367" s="26">
        <v>2543916</v>
      </c>
      <c r="I367" s="26">
        <v>3579800</v>
      </c>
      <c r="J367" s="26">
        <v>456588.71</v>
      </c>
      <c r="K367" s="73" t="s">
        <v>171</v>
      </c>
      <c r="L367" s="60"/>
      <c r="M367" s="74" t="s">
        <v>984</v>
      </c>
      <c r="N367" s="60"/>
      <c r="O367" s="75" t="s">
        <v>22</v>
      </c>
      <c r="P367" s="60"/>
      <c r="Q367" s="76" t="s">
        <v>985</v>
      </c>
      <c r="R367" s="56"/>
      <c r="S367" s="72">
        <v>3565291.66</v>
      </c>
      <c r="T367" s="56"/>
      <c r="U367" s="77" t="s">
        <v>171</v>
      </c>
      <c r="V367" s="56"/>
      <c r="W367" s="72">
        <v>3565291.66</v>
      </c>
      <c r="X367" s="56"/>
      <c r="Y367" s="77" t="s">
        <v>171</v>
      </c>
      <c r="Z367" s="56"/>
      <c r="AA367" s="78">
        <v>1851758</v>
      </c>
      <c r="AB367" s="79"/>
      <c r="AC367" s="72">
        <v>1609164.26</v>
      </c>
      <c r="AD367" s="56"/>
      <c r="AE367" s="72">
        <v>104369.4</v>
      </c>
      <c r="AF367" s="56"/>
      <c r="AG367" s="73" t="s">
        <v>171</v>
      </c>
      <c r="AH367" s="60"/>
    </row>
    <row r="368" spans="1:34" ht="12.75">
      <c r="A368" s="6" t="s">
        <v>986</v>
      </c>
      <c r="B368" s="1" t="s">
        <v>22</v>
      </c>
      <c r="C368" s="27" t="s">
        <v>987</v>
      </c>
      <c r="D368" s="26">
        <v>6123716</v>
      </c>
      <c r="E368" s="22" t="s">
        <v>171</v>
      </c>
      <c r="F368" s="26">
        <v>6123716</v>
      </c>
      <c r="G368" s="22" t="s">
        <v>171</v>
      </c>
      <c r="H368" s="26">
        <v>2543916</v>
      </c>
      <c r="I368" s="26">
        <v>3579800</v>
      </c>
      <c r="J368" s="22" t="s">
        <v>171</v>
      </c>
      <c r="K368" s="73" t="s">
        <v>171</v>
      </c>
      <c r="L368" s="60"/>
      <c r="M368" s="74" t="s">
        <v>986</v>
      </c>
      <c r="N368" s="60"/>
      <c r="O368" s="75" t="s">
        <v>22</v>
      </c>
      <c r="P368" s="60"/>
      <c r="Q368" s="76" t="s">
        <v>987</v>
      </c>
      <c r="R368" s="56"/>
      <c r="S368" s="72">
        <v>3460922.26</v>
      </c>
      <c r="T368" s="56"/>
      <c r="U368" s="77" t="s">
        <v>171</v>
      </c>
      <c r="V368" s="56"/>
      <c r="W368" s="72">
        <v>3460922.26</v>
      </c>
      <c r="X368" s="56"/>
      <c r="Y368" s="77" t="s">
        <v>171</v>
      </c>
      <c r="Z368" s="56"/>
      <c r="AA368" s="78">
        <v>1851758</v>
      </c>
      <c r="AB368" s="79"/>
      <c r="AC368" s="72">
        <v>1609164.26</v>
      </c>
      <c r="AD368" s="56"/>
      <c r="AE368" s="77" t="s">
        <v>171</v>
      </c>
      <c r="AF368" s="56"/>
      <c r="AG368" s="73" t="s">
        <v>171</v>
      </c>
      <c r="AH368" s="60"/>
    </row>
    <row r="369" spans="1:34" ht="42">
      <c r="A369" s="6" t="s">
        <v>546</v>
      </c>
      <c r="B369" s="1" t="s">
        <v>22</v>
      </c>
      <c r="C369" s="27" t="s">
        <v>988</v>
      </c>
      <c r="D369" s="26">
        <v>2516500</v>
      </c>
      <c r="E369" s="22" t="s">
        <v>171</v>
      </c>
      <c r="F369" s="26">
        <v>2516500</v>
      </c>
      <c r="G369" s="22" t="s">
        <v>171</v>
      </c>
      <c r="H369" s="22" t="s">
        <v>171</v>
      </c>
      <c r="I369" s="26">
        <v>2516500</v>
      </c>
      <c r="J369" s="22" t="s">
        <v>171</v>
      </c>
      <c r="K369" s="73" t="s">
        <v>171</v>
      </c>
      <c r="L369" s="60"/>
      <c r="M369" s="74" t="s">
        <v>546</v>
      </c>
      <c r="N369" s="60"/>
      <c r="O369" s="75" t="s">
        <v>22</v>
      </c>
      <c r="P369" s="60"/>
      <c r="Q369" s="76" t="s">
        <v>988</v>
      </c>
      <c r="R369" s="56"/>
      <c r="S369" s="72">
        <v>1301448.26</v>
      </c>
      <c r="T369" s="56"/>
      <c r="U369" s="77" t="s">
        <v>171</v>
      </c>
      <c r="V369" s="56"/>
      <c r="W369" s="72">
        <v>1301448.26</v>
      </c>
      <c r="X369" s="56"/>
      <c r="Y369" s="77" t="s">
        <v>171</v>
      </c>
      <c r="Z369" s="56"/>
      <c r="AA369" s="80" t="s">
        <v>171</v>
      </c>
      <c r="AB369" s="81"/>
      <c r="AC369" s="72">
        <v>1301448.26</v>
      </c>
      <c r="AD369" s="56"/>
      <c r="AE369" s="77" t="s">
        <v>171</v>
      </c>
      <c r="AF369" s="56"/>
      <c r="AG369" s="73" t="s">
        <v>171</v>
      </c>
      <c r="AH369" s="60"/>
    </row>
    <row r="370" spans="1:34" ht="12.75">
      <c r="A370" s="6" t="s">
        <v>622</v>
      </c>
      <c r="B370" s="1" t="s">
        <v>22</v>
      </c>
      <c r="C370" s="27" t="s">
        <v>989</v>
      </c>
      <c r="D370" s="26">
        <v>2516500</v>
      </c>
      <c r="E370" s="22" t="s">
        <v>171</v>
      </c>
      <c r="F370" s="26">
        <v>2516500</v>
      </c>
      <c r="G370" s="22" t="s">
        <v>171</v>
      </c>
      <c r="H370" s="22" t="s">
        <v>171</v>
      </c>
      <c r="I370" s="26">
        <v>2516500</v>
      </c>
      <c r="J370" s="22" t="s">
        <v>171</v>
      </c>
      <c r="K370" s="73" t="s">
        <v>171</v>
      </c>
      <c r="L370" s="60"/>
      <c r="M370" s="74" t="s">
        <v>622</v>
      </c>
      <c r="N370" s="60"/>
      <c r="O370" s="75" t="s">
        <v>22</v>
      </c>
      <c r="P370" s="60"/>
      <c r="Q370" s="76" t="s">
        <v>989</v>
      </c>
      <c r="R370" s="56"/>
      <c r="S370" s="72">
        <v>1301448.26</v>
      </c>
      <c r="T370" s="56"/>
      <c r="U370" s="77" t="s">
        <v>171</v>
      </c>
      <c r="V370" s="56"/>
      <c r="W370" s="72">
        <v>1301448.26</v>
      </c>
      <c r="X370" s="56"/>
      <c r="Y370" s="77" t="s">
        <v>171</v>
      </c>
      <c r="Z370" s="56"/>
      <c r="AA370" s="80" t="s">
        <v>171</v>
      </c>
      <c r="AB370" s="81"/>
      <c r="AC370" s="72">
        <v>1301448.26</v>
      </c>
      <c r="AD370" s="56"/>
      <c r="AE370" s="77" t="s">
        <v>171</v>
      </c>
      <c r="AF370" s="56"/>
      <c r="AG370" s="73" t="s">
        <v>171</v>
      </c>
      <c r="AH370" s="60"/>
    </row>
    <row r="371" spans="1:34" ht="12.75">
      <c r="A371" s="6" t="s">
        <v>624</v>
      </c>
      <c r="B371" s="1" t="s">
        <v>22</v>
      </c>
      <c r="C371" s="27" t="s">
        <v>990</v>
      </c>
      <c r="D371" s="26">
        <v>1932800</v>
      </c>
      <c r="E371" s="22" t="s">
        <v>171</v>
      </c>
      <c r="F371" s="26">
        <v>1932800</v>
      </c>
      <c r="G371" s="22" t="s">
        <v>171</v>
      </c>
      <c r="H371" s="22" t="s">
        <v>171</v>
      </c>
      <c r="I371" s="26">
        <v>1932800</v>
      </c>
      <c r="J371" s="22" t="s">
        <v>171</v>
      </c>
      <c r="K371" s="73" t="s">
        <v>171</v>
      </c>
      <c r="L371" s="60"/>
      <c r="M371" s="74" t="s">
        <v>624</v>
      </c>
      <c r="N371" s="60"/>
      <c r="O371" s="75" t="s">
        <v>22</v>
      </c>
      <c r="P371" s="60"/>
      <c r="Q371" s="76" t="s">
        <v>990</v>
      </c>
      <c r="R371" s="56"/>
      <c r="S371" s="72">
        <v>1018306.28</v>
      </c>
      <c r="T371" s="56"/>
      <c r="U371" s="77" t="s">
        <v>171</v>
      </c>
      <c r="V371" s="56"/>
      <c r="W371" s="72">
        <v>1018306.28</v>
      </c>
      <c r="X371" s="56"/>
      <c r="Y371" s="77" t="s">
        <v>171</v>
      </c>
      <c r="Z371" s="56"/>
      <c r="AA371" s="80" t="s">
        <v>171</v>
      </c>
      <c r="AB371" s="81"/>
      <c r="AC371" s="72">
        <v>1018306.28</v>
      </c>
      <c r="AD371" s="56"/>
      <c r="AE371" s="77" t="s">
        <v>171</v>
      </c>
      <c r="AF371" s="56"/>
      <c r="AG371" s="73" t="s">
        <v>171</v>
      </c>
      <c r="AH371" s="60"/>
    </row>
    <row r="372" spans="1:34" ht="31.5">
      <c r="A372" s="6" t="s">
        <v>626</v>
      </c>
      <c r="B372" s="1" t="s">
        <v>22</v>
      </c>
      <c r="C372" s="27" t="s">
        <v>991</v>
      </c>
      <c r="D372" s="26">
        <v>583700</v>
      </c>
      <c r="E372" s="22" t="s">
        <v>171</v>
      </c>
      <c r="F372" s="26">
        <v>583700</v>
      </c>
      <c r="G372" s="22" t="s">
        <v>171</v>
      </c>
      <c r="H372" s="22" t="s">
        <v>171</v>
      </c>
      <c r="I372" s="26">
        <v>583700</v>
      </c>
      <c r="J372" s="22" t="s">
        <v>171</v>
      </c>
      <c r="K372" s="73" t="s">
        <v>171</v>
      </c>
      <c r="L372" s="60"/>
      <c r="M372" s="74" t="s">
        <v>626</v>
      </c>
      <c r="N372" s="60"/>
      <c r="O372" s="75" t="s">
        <v>22</v>
      </c>
      <c r="P372" s="60"/>
      <c r="Q372" s="76" t="s">
        <v>991</v>
      </c>
      <c r="R372" s="56"/>
      <c r="S372" s="72">
        <v>283141.98</v>
      </c>
      <c r="T372" s="56"/>
      <c r="U372" s="77" t="s">
        <v>171</v>
      </c>
      <c r="V372" s="56"/>
      <c r="W372" s="72">
        <v>283141.98</v>
      </c>
      <c r="X372" s="56"/>
      <c r="Y372" s="77" t="s">
        <v>171</v>
      </c>
      <c r="Z372" s="56"/>
      <c r="AA372" s="80" t="s">
        <v>171</v>
      </c>
      <c r="AB372" s="81"/>
      <c r="AC372" s="72">
        <v>283141.98</v>
      </c>
      <c r="AD372" s="56"/>
      <c r="AE372" s="77" t="s">
        <v>171</v>
      </c>
      <c r="AF372" s="56"/>
      <c r="AG372" s="73" t="s">
        <v>171</v>
      </c>
      <c r="AH372" s="60"/>
    </row>
    <row r="373" spans="1:34" ht="21">
      <c r="A373" s="6" t="s">
        <v>560</v>
      </c>
      <c r="B373" s="1" t="s">
        <v>22</v>
      </c>
      <c r="C373" s="27" t="s">
        <v>992</v>
      </c>
      <c r="D373" s="26">
        <v>1043300</v>
      </c>
      <c r="E373" s="22" t="s">
        <v>171</v>
      </c>
      <c r="F373" s="26">
        <v>1043300</v>
      </c>
      <c r="G373" s="22" t="s">
        <v>171</v>
      </c>
      <c r="H373" s="22" t="s">
        <v>171</v>
      </c>
      <c r="I373" s="26">
        <v>1043300</v>
      </c>
      <c r="J373" s="22" t="s">
        <v>171</v>
      </c>
      <c r="K373" s="73" t="s">
        <v>171</v>
      </c>
      <c r="L373" s="60"/>
      <c r="M373" s="74" t="s">
        <v>560</v>
      </c>
      <c r="N373" s="60"/>
      <c r="O373" s="75" t="s">
        <v>22</v>
      </c>
      <c r="P373" s="60"/>
      <c r="Q373" s="76" t="s">
        <v>992</v>
      </c>
      <c r="R373" s="56"/>
      <c r="S373" s="72">
        <v>306682.92</v>
      </c>
      <c r="T373" s="56"/>
      <c r="U373" s="77" t="s">
        <v>171</v>
      </c>
      <c r="V373" s="56"/>
      <c r="W373" s="72">
        <v>306682.92</v>
      </c>
      <c r="X373" s="56"/>
      <c r="Y373" s="77" t="s">
        <v>171</v>
      </c>
      <c r="Z373" s="56"/>
      <c r="AA373" s="80" t="s">
        <v>171</v>
      </c>
      <c r="AB373" s="81"/>
      <c r="AC373" s="72">
        <v>306682.92</v>
      </c>
      <c r="AD373" s="56"/>
      <c r="AE373" s="77" t="s">
        <v>171</v>
      </c>
      <c r="AF373" s="56"/>
      <c r="AG373" s="73" t="s">
        <v>171</v>
      </c>
      <c r="AH373" s="60"/>
    </row>
    <row r="374" spans="1:34" ht="21">
      <c r="A374" s="6" t="s">
        <v>562</v>
      </c>
      <c r="B374" s="1" t="s">
        <v>22</v>
      </c>
      <c r="C374" s="27" t="s">
        <v>993</v>
      </c>
      <c r="D374" s="26">
        <v>1043300</v>
      </c>
      <c r="E374" s="22" t="s">
        <v>171</v>
      </c>
      <c r="F374" s="26">
        <v>1043300</v>
      </c>
      <c r="G374" s="22" t="s">
        <v>171</v>
      </c>
      <c r="H374" s="22" t="s">
        <v>171</v>
      </c>
      <c r="I374" s="26">
        <v>1043300</v>
      </c>
      <c r="J374" s="22" t="s">
        <v>171</v>
      </c>
      <c r="K374" s="73" t="s">
        <v>171</v>
      </c>
      <c r="L374" s="60"/>
      <c r="M374" s="74" t="s">
        <v>562</v>
      </c>
      <c r="N374" s="60"/>
      <c r="O374" s="75" t="s">
        <v>22</v>
      </c>
      <c r="P374" s="60"/>
      <c r="Q374" s="76" t="s">
        <v>993</v>
      </c>
      <c r="R374" s="56"/>
      <c r="S374" s="72">
        <v>306682.92</v>
      </c>
      <c r="T374" s="56"/>
      <c r="U374" s="77" t="s">
        <v>171</v>
      </c>
      <c r="V374" s="56"/>
      <c r="W374" s="72">
        <v>306682.92</v>
      </c>
      <c r="X374" s="56"/>
      <c r="Y374" s="77" t="s">
        <v>171</v>
      </c>
      <c r="Z374" s="56"/>
      <c r="AA374" s="80" t="s">
        <v>171</v>
      </c>
      <c r="AB374" s="81"/>
      <c r="AC374" s="72">
        <v>306682.92</v>
      </c>
      <c r="AD374" s="56"/>
      <c r="AE374" s="77" t="s">
        <v>171</v>
      </c>
      <c r="AF374" s="56"/>
      <c r="AG374" s="73" t="s">
        <v>171</v>
      </c>
      <c r="AH374" s="60"/>
    </row>
    <row r="375" spans="1:34" ht="21">
      <c r="A375" s="6" t="s">
        <v>564</v>
      </c>
      <c r="B375" s="1" t="s">
        <v>22</v>
      </c>
      <c r="C375" s="27" t="s">
        <v>994</v>
      </c>
      <c r="D375" s="26">
        <v>1043300</v>
      </c>
      <c r="E375" s="22" t="s">
        <v>171</v>
      </c>
      <c r="F375" s="26">
        <v>1043300</v>
      </c>
      <c r="G375" s="22" t="s">
        <v>171</v>
      </c>
      <c r="H375" s="22" t="s">
        <v>171</v>
      </c>
      <c r="I375" s="26">
        <v>1043300</v>
      </c>
      <c r="J375" s="22" t="s">
        <v>171</v>
      </c>
      <c r="K375" s="73" t="s">
        <v>171</v>
      </c>
      <c r="L375" s="60"/>
      <c r="M375" s="74" t="s">
        <v>564</v>
      </c>
      <c r="N375" s="60"/>
      <c r="O375" s="75" t="s">
        <v>22</v>
      </c>
      <c r="P375" s="60"/>
      <c r="Q375" s="76" t="s">
        <v>994</v>
      </c>
      <c r="R375" s="56"/>
      <c r="S375" s="72">
        <v>306682.92</v>
      </c>
      <c r="T375" s="56"/>
      <c r="U375" s="77" t="s">
        <v>171</v>
      </c>
      <c r="V375" s="56"/>
      <c r="W375" s="72">
        <v>306682.92</v>
      </c>
      <c r="X375" s="56"/>
      <c r="Y375" s="77" t="s">
        <v>171</v>
      </c>
      <c r="Z375" s="56"/>
      <c r="AA375" s="80" t="s">
        <v>171</v>
      </c>
      <c r="AB375" s="81"/>
      <c r="AC375" s="72">
        <v>306682.92</v>
      </c>
      <c r="AD375" s="56"/>
      <c r="AE375" s="77" t="s">
        <v>171</v>
      </c>
      <c r="AF375" s="56"/>
      <c r="AG375" s="73" t="s">
        <v>171</v>
      </c>
      <c r="AH375" s="60"/>
    </row>
    <row r="376" spans="1:34" ht="21">
      <c r="A376" s="6" t="s">
        <v>638</v>
      </c>
      <c r="B376" s="1" t="s">
        <v>22</v>
      </c>
      <c r="C376" s="27" t="s">
        <v>995</v>
      </c>
      <c r="D376" s="26">
        <v>2543916</v>
      </c>
      <c r="E376" s="22" t="s">
        <v>171</v>
      </c>
      <c r="F376" s="26">
        <v>2543916</v>
      </c>
      <c r="G376" s="22" t="s">
        <v>171</v>
      </c>
      <c r="H376" s="26">
        <v>2543916</v>
      </c>
      <c r="I376" s="22" t="s">
        <v>171</v>
      </c>
      <c r="J376" s="22" t="s">
        <v>171</v>
      </c>
      <c r="K376" s="73" t="s">
        <v>171</v>
      </c>
      <c r="L376" s="60"/>
      <c r="M376" s="74" t="s">
        <v>638</v>
      </c>
      <c r="N376" s="60"/>
      <c r="O376" s="75" t="s">
        <v>22</v>
      </c>
      <c r="P376" s="60"/>
      <c r="Q376" s="76" t="s">
        <v>995</v>
      </c>
      <c r="R376" s="56"/>
      <c r="S376" s="72">
        <v>1851758</v>
      </c>
      <c r="T376" s="56"/>
      <c r="U376" s="77" t="s">
        <v>171</v>
      </c>
      <c r="V376" s="56"/>
      <c r="W376" s="72">
        <v>1851758</v>
      </c>
      <c r="X376" s="56"/>
      <c r="Y376" s="77" t="s">
        <v>171</v>
      </c>
      <c r="Z376" s="56"/>
      <c r="AA376" s="78">
        <v>1851758</v>
      </c>
      <c r="AB376" s="79"/>
      <c r="AC376" s="77" t="s">
        <v>171</v>
      </c>
      <c r="AD376" s="56"/>
      <c r="AE376" s="77" t="s">
        <v>171</v>
      </c>
      <c r="AF376" s="56"/>
      <c r="AG376" s="73" t="s">
        <v>171</v>
      </c>
      <c r="AH376" s="60"/>
    </row>
    <row r="377" spans="1:34" ht="12.75">
      <c r="A377" s="6" t="s">
        <v>640</v>
      </c>
      <c r="B377" s="1" t="s">
        <v>22</v>
      </c>
      <c r="C377" s="27" t="s">
        <v>996</v>
      </c>
      <c r="D377" s="26">
        <v>2543916</v>
      </c>
      <c r="E377" s="22" t="s">
        <v>171</v>
      </c>
      <c r="F377" s="26">
        <v>2543916</v>
      </c>
      <c r="G377" s="22" t="s">
        <v>171</v>
      </c>
      <c r="H377" s="26">
        <v>2543916</v>
      </c>
      <c r="I377" s="22" t="s">
        <v>171</v>
      </c>
      <c r="J377" s="22" t="s">
        <v>171</v>
      </c>
      <c r="K377" s="73" t="s">
        <v>171</v>
      </c>
      <c r="L377" s="60"/>
      <c r="M377" s="74" t="s">
        <v>640</v>
      </c>
      <c r="N377" s="60"/>
      <c r="O377" s="75" t="s">
        <v>22</v>
      </c>
      <c r="P377" s="60"/>
      <c r="Q377" s="76" t="s">
        <v>996</v>
      </c>
      <c r="R377" s="56"/>
      <c r="S377" s="72">
        <v>1851758</v>
      </c>
      <c r="T377" s="56"/>
      <c r="U377" s="77" t="s">
        <v>171</v>
      </c>
      <c r="V377" s="56"/>
      <c r="W377" s="72">
        <v>1851758</v>
      </c>
      <c r="X377" s="56"/>
      <c r="Y377" s="77" t="s">
        <v>171</v>
      </c>
      <c r="Z377" s="56"/>
      <c r="AA377" s="78">
        <v>1851758</v>
      </c>
      <c r="AB377" s="79"/>
      <c r="AC377" s="77" t="s">
        <v>171</v>
      </c>
      <c r="AD377" s="56"/>
      <c r="AE377" s="77" t="s">
        <v>171</v>
      </c>
      <c r="AF377" s="56"/>
      <c r="AG377" s="73" t="s">
        <v>171</v>
      </c>
      <c r="AH377" s="60"/>
    </row>
    <row r="378" spans="1:34" ht="42">
      <c r="A378" s="6" t="s">
        <v>642</v>
      </c>
      <c r="B378" s="1" t="s">
        <v>22</v>
      </c>
      <c r="C378" s="27" t="s">
        <v>997</v>
      </c>
      <c r="D378" s="26">
        <v>2543916</v>
      </c>
      <c r="E378" s="22" t="s">
        <v>171</v>
      </c>
      <c r="F378" s="26">
        <v>2543916</v>
      </c>
      <c r="G378" s="22" t="s">
        <v>171</v>
      </c>
      <c r="H378" s="26">
        <v>2543916</v>
      </c>
      <c r="I378" s="22" t="s">
        <v>171</v>
      </c>
      <c r="J378" s="22" t="s">
        <v>171</v>
      </c>
      <c r="K378" s="73" t="s">
        <v>171</v>
      </c>
      <c r="L378" s="60"/>
      <c r="M378" s="74" t="s">
        <v>642</v>
      </c>
      <c r="N378" s="60"/>
      <c r="O378" s="75" t="s">
        <v>22</v>
      </c>
      <c r="P378" s="60"/>
      <c r="Q378" s="76" t="s">
        <v>997</v>
      </c>
      <c r="R378" s="56"/>
      <c r="S378" s="72">
        <v>1851758</v>
      </c>
      <c r="T378" s="56"/>
      <c r="U378" s="77" t="s">
        <v>171</v>
      </c>
      <c r="V378" s="56"/>
      <c r="W378" s="72">
        <v>1851758</v>
      </c>
      <c r="X378" s="56"/>
      <c r="Y378" s="77" t="s">
        <v>171</v>
      </c>
      <c r="Z378" s="56"/>
      <c r="AA378" s="78">
        <v>1851758</v>
      </c>
      <c r="AB378" s="79"/>
      <c r="AC378" s="77" t="s">
        <v>171</v>
      </c>
      <c r="AD378" s="56"/>
      <c r="AE378" s="77" t="s">
        <v>171</v>
      </c>
      <c r="AF378" s="56"/>
      <c r="AG378" s="73" t="s">
        <v>171</v>
      </c>
      <c r="AH378" s="60"/>
    </row>
    <row r="379" spans="1:34" ht="12.75">
      <c r="A379" s="6" t="s">
        <v>566</v>
      </c>
      <c r="B379" s="1" t="s">
        <v>22</v>
      </c>
      <c r="C379" s="27" t="s">
        <v>998</v>
      </c>
      <c r="D379" s="26">
        <v>20000</v>
      </c>
      <c r="E379" s="22" t="s">
        <v>171</v>
      </c>
      <c r="F379" s="26">
        <v>20000</v>
      </c>
      <c r="G379" s="22" t="s">
        <v>171</v>
      </c>
      <c r="H379" s="22" t="s">
        <v>171</v>
      </c>
      <c r="I379" s="26">
        <v>20000</v>
      </c>
      <c r="J379" s="22" t="s">
        <v>171</v>
      </c>
      <c r="K379" s="73" t="s">
        <v>171</v>
      </c>
      <c r="L379" s="60"/>
      <c r="M379" s="74" t="s">
        <v>566</v>
      </c>
      <c r="N379" s="60"/>
      <c r="O379" s="75" t="s">
        <v>22</v>
      </c>
      <c r="P379" s="60"/>
      <c r="Q379" s="76" t="s">
        <v>998</v>
      </c>
      <c r="R379" s="56"/>
      <c r="S379" s="72">
        <v>1033.08</v>
      </c>
      <c r="T379" s="56"/>
      <c r="U379" s="77" t="s">
        <v>171</v>
      </c>
      <c r="V379" s="56"/>
      <c r="W379" s="72">
        <v>1033.08</v>
      </c>
      <c r="X379" s="56"/>
      <c r="Y379" s="77" t="s">
        <v>171</v>
      </c>
      <c r="Z379" s="56"/>
      <c r="AA379" s="80" t="s">
        <v>171</v>
      </c>
      <c r="AB379" s="81"/>
      <c r="AC379" s="72">
        <v>1033.08</v>
      </c>
      <c r="AD379" s="56"/>
      <c r="AE379" s="77" t="s">
        <v>171</v>
      </c>
      <c r="AF379" s="56"/>
      <c r="AG379" s="73" t="s">
        <v>171</v>
      </c>
      <c r="AH379" s="60"/>
    </row>
    <row r="380" spans="1:34" ht="12.75">
      <c r="A380" s="6" t="s">
        <v>568</v>
      </c>
      <c r="B380" s="1" t="s">
        <v>22</v>
      </c>
      <c r="C380" s="27" t="s">
        <v>999</v>
      </c>
      <c r="D380" s="26">
        <v>20000</v>
      </c>
      <c r="E380" s="22" t="s">
        <v>171</v>
      </c>
      <c r="F380" s="26">
        <v>20000</v>
      </c>
      <c r="G380" s="22" t="s">
        <v>171</v>
      </c>
      <c r="H380" s="22" t="s">
        <v>171</v>
      </c>
      <c r="I380" s="26">
        <v>20000</v>
      </c>
      <c r="J380" s="22" t="s">
        <v>171</v>
      </c>
      <c r="K380" s="73" t="s">
        <v>171</v>
      </c>
      <c r="L380" s="60"/>
      <c r="M380" s="74" t="s">
        <v>568</v>
      </c>
      <c r="N380" s="60"/>
      <c r="O380" s="75" t="s">
        <v>22</v>
      </c>
      <c r="P380" s="60"/>
      <c r="Q380" s="76" t="s">
        <v>999</v>
      </c>
      <c r="R380" s="56"/>
      <c r="S380" s="72">
        <v>1033.08</v>
      </c>
      <c r="T380" s="56"/>
      <c r="U380" s="77" t="s">
        <v>171</v>
      </c>
      <c r="V380" s="56"/>
      <c r="W380" s="72">
        <v>1033.08</v>
      </c>
      <c r="X380" s="56"/>
      <c r="Y380" s="77" t="s">
        <v>171</v>
      </c>
      <c r="Z380" s="56"/>
      <c r="AA380" s="80" t="s">
        <v>171</v>
      </c>
      <c r="AB380" s="81"/>
      <c r="AC380" s="72">
        <v>1033.08</v>
      </c>
      <c r="AD380" s="56"/>
      <c r="AE380" s="77" t="s">
        <v>171</v>
      </c>
      <c r="AF380" s="56"/>
      <c r="AG380" s="73" t="s">
        <v>171</v>
      </c>
      <c r="AH380" s="60"/>
    </row>
    <row r="381" spans="1:34" ht="12.75">
      <c r="A381" s="6" t="s">
        <v>570</v>
      </c>
      <c r="B381" s="1" t="s">
        <v>22</v>
      </c>
      <c r="C381" s="27" t="s">
        <v>1000</v>
      </c>
      <c r="D381" s="26">
        <v>6000</v>
      </c>
      <c r="E381" s="22" t="s">
        <v>171</v>
      </c>
      <c r="F381" s="26">
        <v>6000</v>
      </c>
      <c r="G381" s="22" t="s">
        <v>171</v>
      </c>
      <c r="H381" s="22" t="s">
        <v>171</v>
      </c>
      <c r="I381" s="26">
        <v>6000</v>
      </c>
      <c r="J381" s="22" t="s">
        <v>171</v>
      </c>
      <c r="K381" s="73" t="s">
        <v>171</v>
      </c>
      <c r="L381" s="60"/>
      <c r="M381" s="74" t="s">
        <v>570</v>
      </c>
      <c r="N381" s="60"/>
      <c r="O381" s="75" t="s">
        <v>22</v>
      </c>
      <c r="P381" s="60"/>
      <c r="Q381" s="76" t="s">
        <v>1000</v>
      </c>
      <c r="R381" s="56"/>
      <c r="S381" s="72">
        <v>270</v>
      </c>
      <c r="T381" s="56"/>
      <c r="U381" s="77" t="s">
        <v>171</v>
      </c>
      <c r="V381" s="56"/>
      <c r="W381" s="72">
        <v>270</v>
      </c>
      <c r="X381" s="56"/>
      <c r="Y381" s="77" t="s">
        <v>171</v>
      </c>
      <c r="Z381" s="56"/>
      <c r="AA381" s="80" t="s">
        <v>171</v>
      </c>
      <c r="AB381" s="81"/>
      <c r="AC381" s="72">
        <v>270</v>
      </c>
      <c r="AD381" s="56"/>
      <c r="AE381" s="77" t="s">
        <v>171</v>
      </c>
      <c r="AF381" s="56"/>
      <c r="AG381" s="73" t="s">
        <v>171</v>
      </c>
      <c r="AH381" s="60"/>
    </row>
    <row r="382" spans="1:34" ht="12.75">
      <c r="A382" s="6" t="s">
        <v>572</v>
      </c>
      <c r="B382" s="1" t="s">
        <v>22</v>
      </c>
      <c r="C382" s="27" t="s">
        <v>1001</v>
      </c>
      <c r="D382" s="26">
        <v>14000</v>
      </c>
      <c r="E382" s="22" t="s">
        <v>171</v>
      </c>
      <c r="F382" s="26">
        <v>14000</v>
      </c>
      <c r="G382" s="22" t="s">
        <v>171</v>
      </c>
      <c r="H382" s="22" t="s">
        <v>171</v>
      </c>
      <c r="I382" s="26">
        <v>14000</v>
      </c>
      <c r="J382" s="22" t="s">
        <v>171</v>
      </c>
      <c r="K382" s="73" t="s">
        <v>171</v>
      </c>
      <c r="L382" s="60"/>
      <c r="M382" s="74" t="s">
        <v>572</v>
      </c>
      <c r="N382" s="60"/>
      <c r="O382" s="75" t="s">
        <v>22</v>
      </c>
      <c r="P382" s="60"/>
      <c r="Q382" s="76" t="s">
        <v>1001</v>
      </c>
      <c r="R382" s="56"/>
      <c r="S382" s="72">
        <v>763.08</v>
      </c>
      <c r="T382" s="56"/>
      <c r="U382" s="77" t="s">
        <v>171</v>
      </c>
      <c r="V382" s="56"/>
      <c r="W382" s="72">
        <v>763.08</v>
      </c>
      <c r="X382" s="56"/>
      <c r="Y382" s="77" t="s">
        <v>171</v>
      </c>
      <c r="Z382" s="56"/>
      <c r="AA382" s="80" t="s">
        <v>171</v>
      </c>
      <c r="AB382" s="81"/>
      <c r="AC382" s="72">
        <v>763.08</v>
      </c>
      <c r="AD382" s="56"/>
      <c r="AE382" s="77" t="s">
        <v>171</v>
      </c>
      <c r="AF382" s="56"/>
      <c r="AG382" s="73" t="s">
        <v>171</v>
      </c>
      <c r="AH382" s="60"/>
    </row>
    <row r="383" spans="1:34" ht="12.75">
      <c r="A383" s="6" t="s">
        <v>1002</v>
      </c>
      <c r="B383" s="1" t="s">
        <v>22</v>
      </c>
      <c r="C383" s="27" t="s">
        <v>1003</v>
      </c>
      <c r="D383" s="26">
        <v>456588.71</v>
      </c>
      <c r="E383" s="22" t="s">
        <v>171</v>
      </c>
      <c r="F383" s="26">
        <v>456588.71</v>
      </c>
      <c r="G383" s="22" t="s">
        <v>171</v>
      </c>
      <c r="H383" s="22" t="s">
        <v>171</v>
      </c>
      <c r="I383" s="22" t="s">
        <v>171</v>
      </c>
      <c r="J383" s="26">
        <v>456588.71</v>
      </c>
      <c r="K383" s="73" t="s">
        <v>171</v>
      </c>
      <c r="L383" s="60"/>
      <c r="M383" s="74" t="s">
        <v>1002</v>
      </c>
      <c r="N383" s="60"/>
      <c r="O383" s="75" t="s">
        <v>22</v>
      </c>
      <c r="P383" s="60"/>
      <c r="Q383" s="76" t="s">
        <v>1003</v>
      </c>
      <c r="R383" s="56"/>
      <c r="S383" s="72">
        <v>104369.4</v>
      </c>
      <c r="T383" s="56"/>
      <c r="U383" s="77" t="s">
        <v>171</v>
      </c>
      <c r="V383" s="56"/>
      <c r="W383" s="72">
        <v>104369.4</v>
      </c>
      <c r="X383" s="56"/>
      <c r="Y383" s="77" t="s">
        <v>171</v>
      </c>
      <c r="Z383" s="56"/>
      <c r="AA383" s="80" t="s">
        <v>171</v>
      </c>
      <c r="AB383" s="81"/>
      <c r="AC383" s="77" t="s">
        <v>171</v>
      </c>
      <c r="AD383" s="56"/>
      <c r="AE383" s="72">
        <v>104369.4</v>
      </c>
      <c r="AF383" s="56"/>
      <c r="AG383" s="73" t="s">
        <v>171</v>
      </c>
      <c r="AH383" s="60"/>
    </row>
    <row r="384" spans="1:34" ht="21">
      <c r="A384" s="6" t="s">
        <v>560</v>
      </c>
      <c r="B384" s="1" t="s">
        <v>22</v>
      </c>
      <c r="C384" s="27" t="s">
        <v>1004</v>
      </c>
      <c r="D384" s="26">
        <v>456588.71</v>
      </c>
      <c r="E384" s="22" t="s">
        <v>171</v>
      </c>
      <c r="F384" s="26">
        <v>456588.71</v>
      </c>
      <c r="G384" s="22" t="s">
        <v>171</v>
      </c>
      <c r="H384" s="22" t="s">
        <v>171</v>
      </c>
      <c r="I384" s="22" t="s">
        <v>171</v>
      </c>
      <c r="J384" s="26">
        <v>456588.71</v>
      </c>
      <c r="K384" s="73" t="s">
        <v>171</v>
      </c>
      <c r="L384" s="60"/>
      <c r="M384" s="74" t="s">
        <v>560</v>
      </c>
      <c r="N384" s="60"/>
      <c r="O384" s="75" t="s">
        <v>22</v>
      </c>
      <c r="P384" s="60"/>
      <c r="Q384" s="76" t="s">
        <v>1004</v>
      </c>
      <c r="R384" s="56"/>
      <c r="S384" s="72">
        <v>104369.4</v>
      </c>
      <c r="T384" s="56"/>
      <c r="U384" s="77" t="s">
        <v>171</v>
      </c>
      <c r="V384" s="56"/>
      <c r="W384" s="72">
        <v>104369.4</v>
      </c>
      <c r="X384" s="56"/>
      <c r="Y384" s="77" t="s">
        <v>171</v>
      </c>
      <c r="Z384" s="56"/>
      <c r="AA384" s="80" t="s">
        <v>171</v>
      </c>
      <c r="AB384" s="81"/>
      <c r="AC384" s="77" t="s">
        <v>171</v>
      </c>
      <c r="AD384" s="56"/>
      <c r="AE384" s="72">
        <v>104369.4</v>
      </c>
      <c r="AF384" s="56"/>
      <c r="AG384" s="73" t="s">
        <v>171</v>
      </c>
      <c r="AH384" s="60"/>
    </row>
    <row r="385" spans="1:34" ht="21">
      <c r="A385" s="6" t="s">
        <v>562</v>
      </c>
      <c r="B385" s="1" t="s">
        <v>22</v>
      </c>
      <c r="C385" s="27" t="s">
        <v>1005</v>
      </c>
      <c r="D385" s="26">
        <v>456588.71</v>
      </c>
      <c r="E385" s="22" t="s">
        <v>171</v>
      </c>
      <c r="F385" s="26">
        <v>456588.71</v>
      </c>
      <c r="G385" s="22" t="s">
        <v>171</v>
      </c>
      <c r="H385" s="22" t="s">
        <v>171</v>
      </c>
      <c r="I385" s="22" t="s">
        <v>171</v>
      </c>
      <c r="J385" s="26">
        <v>456588.71</v>
      </c>
      <c r="K385" s="73" t="s">
        <v>171</v>
      </c>
      <c r="L385" s="60"/>
      <c r="M385" s="74" t="s">
        <v>562</v>
      </c>
      <c r="N385" s="60"/>
      <c r="O385" s="75" t="s">
        <v>22</v>
      </c>
      <c r="P385" s="60"/>
      <c r="Q385" s="76" t="s">
        <v>1005</v>
      </c>
      <c r="R385" s="56"/>
      <c r="S385" s="72">
        <v>104369.4</v>
      </c>
      <c r="T385" s="56"/>
      <c r="U385" s="77" t="s">
        <v>171</v>
      </c>
      <c r="V385" s="56"/>
      <c r="W385" s="72">
        <v>104369.4</v>
      </c>
      <c r="X385" s="56"/>
      <c r="Y385" s="77" t="s">
        <v>171</v>
      </c>
      <c r="Z385" s="56"/>
      <c r="AA385" s="80" t="s">
        <v>171</v>
      </c>
      <c r="AB385" s="81"/>
      <c r="AC385" s="77" t="s">
        <v>171</v>
      </c>
      <c r="AD385" s="56"/>
      <c r="AE385" s="72">
        <v>104369.4</v>
      </c>
      <c r="AF385" s="56"/>
      <c r="AG385" s="73" t="s">
        <v>171</v>
      </c>
      <c r="AH385" s="60"/>
    </row>
    <row r="386" spans="1:34" ht="21">
      <c r="A386" s="6" t="s">
        <v>564</v>
      </c>
      <c r="B386" s="1" t="s">
        <v>22</v>
      </c>
      <c r="C386" s="27" t="s">
        <v>1006</v>
      </c>
      <c r="D386" s="26">
        <v>456588.71</v>
      </c>
      <c r="E386" s="22" t="s">
        <v>171</v>
      </c>
      <c r="F386" s="26">
        <v>456588.71</v>
      </c>
      <c r="G386" s="22" t="s">
        <v>171</v>
      </c>
      <c r="H386" s="22" t="s">
        <v>171</v>
      </c>
      <c r="I386" s="22" t="s">
        <v>171</v>
      </c>
      <c r="J386" s="26">
        <v>456588.71</v>
      </c>
      <c r="K386" s="73" t="s">
        <v>171</v>
      </c>
      <c r="L386" s="60"/>
      <c r="M386" s="74" t="s">
        <v>564</v>
      </c>
      <c r="N386" s="60"/>
      <c r="O386" s="75" t="s">
        <v>22</v>
      </c>
      <c r="P386" s="60"/>
      <c r="Q386" s="76" t="s">
        <v>1006</v>
      </c>
      <c r="R386" s="56"/>
      <c r="S386" s="72">
        <v>104369.4</v>
      </c>
      <c r="T386" s="56"/>
      <c r="U386" s="77" t="s">
        <v>171</v>
      </c>
      <c r="V386" s="56"/>
      <c r="W386" s="72">
        <v>104369.4</v>
      </c>
      <c r="X386" s="56"/>
      <c r="Y386" s="77" t="s">
        <v>171</v>
      </c>
      <c r="Z386" s="56"/>
      <c r="AA386" s="80" t="s">
        <v>171</v>
      </c>
      <c r="AB386" s="81"/>
      <c r="AC386" s="77" t="s">
        <v>171</v>
      </c>
      <c r="AD386" s="56"/>
      <c r="AE386" s="72">
        <v>104369.4</v>
      </c>
      <c r="AF386" s="56"/>
      <c r="AG386" s="73" t="s">
        <v>171</v>
      </c>
      <c r="AH386" s="60"/>
    </row>
    <row r="387" spans="1:34" ht="12.75">
      <c r="A387" s="6" t="s">
        <v>1007</v>
      </c>
      <c r="B387" s="1" t="s">
        <v>22</v>
      </c>
      <c r="C387" s="27" t="s">
        <v>1008</v>
      </c>
      <c r="D387" s="26">
        <v>290000</v>
      </c>
      <c r="E387" s="22" t="s">
        <v>171</v>
      </c>
      <c r="F387" s="26">
        <v>290000</v>
      </c>
      <c r="G387" s="22" t="s">
        <v>171</v>
      </c>
      <c r="H387" s="26">
        <v>140000</v>
      </c>
      <c r="I387" s="26">
        <v>150000</v>
      </c>
      <c r="J387" s="22" t="s">
        <v>171</v>
      </c>
      <c r="K387" s="73" t="s">
        <v>171</v>
      </c>
      <c r="L387" s="60"/>
      <c r="M387" s="74" t="s">
        <v>1007</v>
      </c>
      <c r="N387" s="60"/>
      <c r="O387" s="75" t="s">
        <v>22</v>
      </c>
      <c r="P387" s="60"/>
      <c r="Q387" s="76" t="s">
        <v>1008</v>
      </c>
      <c r="R387" s="56"/>
      <c r="S387" s="77" t="s">
        <v>171</v>
      </c>
      <c r="T387" s="56"/>
      <c r="U387" s="77" t="s">
        <v>171</v>
      </c>
      <c r="V387" s="56"/>
      <c r="W387" s="77" t="s">
        <v>171</v>
      </c>
      <c r="X387" s="56"/>
      <c r="Y387" s="77" t="s">
        <v>171</v>
      </c>
      <c r="Z387" s="56"/>
      <c r="AA387" s="80" t="s">
        <v>171</v>
      </c>
      <c r="AB387" s="81"/>
      <c r="AC387" s="77" t="s">
        <v>171</v>
      </c>
      <c r="AD387" s="56"/>
      <c r="AE387" s="77" t="s">
        <v>171</v>
      </c>
      <c r="AF387" s="56"/>
      <c r="AG387" s="73" t="s">
        <v>171</v>
      </c>
      <c r="AH387" s="60"/>
    </row>
    <row r="388" spans="1:34" ht="21">
      <c r="A388" s="6" t="s">
        <v>1009</v>
      </c>
      <c r="B388" s="1" t="s">
        <v>22</v>
      </c>
      <c r="C388" s="27" t="s">
        <v>1010</v>
      </c>
      <c r="D388" s="26">
        <v>290000</v>
      </c>
      <c r="E388" s="22" t="s">
        <v>171</v>
      </c>
      <c r="F388" s="26">
        <v>290000</v>
      </c>
      <c r="G388" s="22" t="s">
        <v>171</v>
      </c>
      <c r="H388" s="26">
        <v>140000</v>
      </c>
      <c r="I388" s="26">
        <v>150000</v>
      </c>
      <c r="J388" s="22" t="s">
        <v>171</v>
      </c>
      <c r="K388" s="73" t="s">
        <v>171</v>
      </c>
      <c r="L388" s="60"/>
      <c r="M388" s="74" t="s">
        <v>1009</v>
      </c>
      <c r="N388" s="60"/>
      <c r="O388" s="75" t="s">
        <v>22</v>
      </c>
      <c r="P388" s="60"/>
      <c r="Q388" s="76" t="s">
        <v>1010</v>
      </c>
      <c r="R388" s="56"/>
      <c r="S388" s="77" t="s">
        <v>171</v>
      </c>
      <c r="T388" s="56"/>
      <c r="U388" s="77" t="s">
        <v>171</v>
      </c>
      <c r="V388" s="56"/>
      <c r="W388" s="77" t="s">
        <v>171</v>
      </c>
      <c r="X388" s="56"/>
      <c r="Y388" s="77" t="s">
        <v>171</v>
      </c>
      <c r="Z388" s="56"/>
      <c r="AA388" s="80" t="s">
        <v>171</v>
      </c>
      <c r="AB388" s="81"/>
      <c r="AC388" s="77" t="s">
        <v>171</v>
      </c>
      <c r="AD388" s="56"/>
      <c r="AE388" s="77" t="s">
        <v>171</v>
      </c>
      <c r="AF388" s="56"/>
      <c r="AG388" s="73" t="s">
        <v>171</v>
      </c>
      <c r="AH388" s="60"/>
    </row>
    <row r="389" spans="1:34" ht="12.75">
      <c r="A389" s="6" t="s">
        <v>1011</v>
      </c>
      <c r="B389" s="1" t="s">
        <v>22</v>
      </c>
      <c r="C389" s="27" t="s">
        <v>1012</v>
      </c>
      <c r="D389" s="26">
        <v>290000</v>
      </c>
      <c r="E389" s="22" t="s">
        <v>171</v>
      </c>
      <c r="F389" s="26">
        <v>290000</v>
      </c>
      <c r="G389" s="22" t="s">
        <v>171</v>
      </c>
      <c r="H389" s="26">
        <v>140000</v>
      </c>
      <c r="I389" s="26">
        <v>150000</v>
      </c>
      <c r="J389" s="22" t="s">
        <v>171</v>
      </c>
      <c r="K389" s="73" t="s">
        <v>171</v>
      </c>
      <c r="L389" s="60"/>
      <c r="M389" s="74" t="s">
        <v>1011</v>
      </c>
      <c r="N389" s="60"/>
      <c r="O389" s="75" t="s">
        <v>22</v>
      </c>
      <c r="P389" s="60"/>
      <c r="Q389" s="76" t="s">
        <v>1012</v>
      </c>
      <c r="R389" s="56"/>
      <c r="S389" s="77" t="s">
        <v>171</v>
      </c>
      <c r="T389" s="56"/>
      <c r="U389" s="77" t="s">
        <v>171</v>
      </c>
      <c r="V389" s="56"/>
      <c r="W389" s="77" t="s">
        <v>171</v>
      </c>
      <c r="X389" s="56"/>
      <c r="Y389" s="77" t="s">
        <v>171</v>
      </c>
      <c r="Z389" s="56"/>
      <c r="AA389" s="80" t="s">
        <v>171</v>
      </c>
      <c r="AB389" s="81"/>
      <c r="AC389" s="77" t="s">
        <v>171</v>
      </c>
      <c r="AD389" s="56"/>
      <c r="AE389" s="77" t="s">
        <v>171</v>
      </c>
      <c r="AF389" s="56"/>
      <c r="AG389" s="73" t="s">
        <v>171</v>
      </c>
      <c r="AH389" s="60"/>
    </row>
    <row r="390" spans="1:34" ht="12.75">
      <c r="A390" s="6" t="s">
        <v>1013</v>
      </c>
      <c r="B390" s="1" t="s">
        <v>22</v>
      </c>
      <c r="C390" s="27" t="s">
        <v>1014</v>
      </c>
      <c r="D390" s="26">
        <v>290000</v>
      </c>
      <c r="E390" s="22" t="s">
        <v>171</v>
      </c>
      <c r="F390" s="26">
        <v>290000</v>
      </c>
      <c r="G390" s="22" t="s">
        <v>171</v>
      </c>
      <c r="H390" s="26">
        <v>140000</v>
      </c>
      <c r="I390" s="26">
        <v>150000</v>
      </c>
      <c r="J390" s="22" t="s">
        <v>171</v>
      </c>
      <c r="K390" s="73" t="s">
        <v>171</v>
      </c>
      <c r="L390" s="60"/>
      <c r="M390" s="74" t="s">
        <v>1013</v>
      </c>
      <c r="N390" s="60"/>
      <c r="O390" s="75" t="s">
        <v>22</v>
      </c>
      <c r="P390" s="60"/>
      <c r="Q390" s="76" t="s">
        <v>1014</v>
      </c>
      <c r="R390" s="56"/>
      <c r="S390" s="77" t="s">
        <v>171</v>
      </c>
      <c r="T390" s="56"/>
      <c r="U390" s="77" t="s">
        <v>171</v>
      </c>
      <c r="V390" s="56"/>
      <c r="W390" s="77" t="s">
        <v>171</v>
      </c>
      <c r="X390" s="56"/>
      <c r="Y390" s="77" t="s">
        <v>171</v>
      </c>
      <c r="Z390" s="56"/>
      <c r="AA390" s="80" t="s">
        <v>171</v>
      </c>
      <c r="AB390" s="81"/>
      <c r="AC390" s="77" t="s">
        <v>171</v>
      </c>
      <c r="AD390" s="56"/>
      <c r="AE390" s="77" t="s">
        <v>171</v>
      </c>
      <c r="AF390" s="56"/>
      <c r="AG390" s="73" t="s">
        <v>171</v>
      </c>
      <c r="AH390" s="60"/>
    </row>
    <row r="391" spans="1:34" ht="21">
      <c r="A391" s="6" t="s">
        <v>1015</v>
      </c>
      <c r="B391" s="1" t="s">
        <v>22</v>
      </c>
      <c r="C391" s="27" t="s">
        <v>1016</v>
      </c>
      <c r="D391" s="22" t="s">
        <v>171</v>
      </c>
      <c r="E391" s="22" t="s">
        <v>171</v>
      </c>
      <c r="F391" s="22" t="s">
        <v>171</v>
      </c>
      <c r="G391" s="26">
        <v>5423290</v>
      </c>
      <c r="H391" s="26">
        <v>5423290</v>
      </c>
      <c r="I391" s="22" t="s">
        <v>171</v>
      </c>
      <c r="J391" s="22" t="s">
        <v>171</v>
      </c>
      <c r="K391" s="73" t="s">
        <v>171</v>
      </c>
      <c r="L391" s="60"/>
      <c r="M391" s="74" t="s">
        <v>1015</v>
      </c>
      <c r="N391" s="60"/>
      <c r="O391" s="75" t="s">
        <v>22</v>
      </c>
      <c r="P391" s="60"/>
      <c r="Q391" s="76" t="s">
        <v>1016</v>
      </c>
      <c r="R391" s="56"/>
      <c r="S391" s="77" t="s">
        <v>171</v>
      </c>
      <c r="T391" s="56"/>
      <c r="U391" s="77" t="s">
        <v>171</v>
      </c>
      <c r="V391" s="56"/>
      <c r="W391" s="77" t="s">
        <v>171</v>
      </c>
      <c r="X391" s="56"/>
      <c r="Y391" s="72">
        <v>5273290</v>
      </c>
      <c r="Z391" s="56"/>
      <c r="AA391" s="78">
        <v>5273290</v>
      </c>
      <c r="AB391" s="79"/>
      <c r="AC391" s="77" t="s">
        <v>171</v>
      </c>
      <c r="AD391" s="56"/>
      <c r="AE391" s="77" t="s">
        <v>171</v>
      </c>
      <c r="AF391" s="56"/>
      <c r="AG391" s="73" t="s">
        <v>171</v>
      </c>
      <c r="AH391" s="60"/>
    </row>
    <row r="392" spans="1:34" ht="12.75">
      <c r="A392" s="6" t="s">
        <v>1017</v>
      </c>
      <c r="B392" s="1" t="s">
        <v>22</v>
      </c>
      <c r="C392" s="27" t="s">
        <v>1018</v>
      </c>
      <c r="D392" s="22" t="s">
        <v>171</v>
      </c>
      <c r="E392" s="22" t="s">
        <v>171</v>
      </c>
      <c r="F392" s="22" t="s">
        <v>171</v>
      </c>
      <c r="G392" s="26">
        <v>5423290</v>
      </c>
      <c r="H392" s="26">
        <v>5423290</v>
      </c>
      <c r="I392" s="22" t="s">
        <v>171</v>
      </c>
      <c r="J392" s="22" t="s">
        <v>171</v>
      </c>
      <c r="K392" s="73" t="s">
        <v>171</v>
      </c>
      <c r="L392" s="60"/>
      <c r="M392" s="74" t="s">
        <v>1017</v>
      </c>
      <c r="N392" s="60"/>
      <c r="O392" s="75" t="s">
        <v>22</v>
      </c>
      <c r="P392" s="60"/>
      <c r="Q392" s="76" t="s">
        <v>1018</v>
      </c>
      <c r="R392" s="56"/>
      <c r="S392" s="77" t="s">
        <v>171</v>
      </c>
      <c r="T392" s="56"/>
      <c r="U392" s="77" t="s">
        <v>171</v>
      </c>
      <c r="V392" s="56"/>
      <c r="W392" s="77" t="s">
        <v>171</v>
      </c>
      <c r="X392" s="56"/>
      <c r="Y392" s="72">
        <v>5273290</v>
      </c>
      <c r="Z392" s="56"/>
      <c r="AA392" s="78">
        <v>5273290</v>
      </c>
      <c r="AB392" s="79"/>
      <c r="AC392" s="77" t="s">
        <v>171</v>
      </c>
      <c r="AD392" s="56"/>
      <c r="AE392" s="77" t="s">
        <v>171</v>
      </c>
      <c r="AF392" s="56"/>
      <c r="AG392" s="73" t="s">
        <v>171</v>
      </c>
      <c r="AH392" s="60"/>
    </row>
    <row r="393" spans="1:34" ht="12.75">
      <c r="A393" s="6" t="s">
        <v>585</v>
      </c>
      <c r="B393" s="1" t="s">
        <v>22</v>
      </c>
      <c r="C393" s="27" t="s">
        <v>1019</v>
      </c>
      <c r="D393" s="22" t="s">
        <v>171</v>
      </c>
      <c r="E393" s="22" t="s">
        <v>171</v>
      </c>
      <c r="F393" s="22" t="s">
        <v>171</v>
      </c>
      <c r="G393" s="26">
        <v>5423290</v>
      </c>
      <c r="H393" s="26">
        <v>5423290</v>
      </c>
      <c r="I393" s="22" t="s">
        <v>171</v>
      </c>
      <c r="J393" s="22" t="s">
        <v>171</v>
      </c>
      <c r="K393" s="73" t="s">
        <v>171</v>
      </c>
      <c r="L393" s="60"/>
      <c r="M393" s="74" t="s">
        <v>585</v>
      </c>
      <c r="N393" s="60"/>
      <c r="O393" s="75" t="s">
        <v>22</v>
      </c>
      <c r="P393" s="60"/>
      <c r="Q393" s="76" t="s">
        <v>1019</v>
      </c>
      <c r="R393" s="56"/>
      <c r="S393" s="77" t="s">
        <v>171</v>
      </c>
      <c r="T393" s="56"/>
      <c r="U393" s="77" t="s">
        <v>171</v>
      </c>
      <c r="V393" s="56"/>
      <c r="W393" s="77" t="s">
        <v>171</v>
      </c>
      <c r="X393" s="56"/>
      <c r="Y393" s="72">
        <v>5273290</v>
      </c>
      <c r="Z393" s="56"/>
      <c r="AA393" s="78">
        <v>5273290</v>
      </c>
      <c r="AB393" s="79"/>
      <c r="AC393" s="77" t="s">
        <v>171</v>
      </c>
      <c r="AD393" s="56"/>
      <c r="AE393" s="77" t="s">
        <v>171</v>
      </c>
      <c r="AF393" s="56"/>
      <c r="AG393" s="73" t="s">
        <v>171</v>
      </c>
      <c r="AH393" s="60"/>
    </row>
    <row r="394" spans="1:34" ht="12.75">
      <c r="A394" s="6" t="s">
        <v>473</v>
      </c>
      <c r="B394" s="1" t="s">
        <v>22</v>
      </c>
      <c r="C394" s="27" t="s">
        <v>1020</v>
      </c>
      <c r="D394" s="22" t="s">
        <v>171</v>
      </c>
      <c r="E394" s="22" t="s">
        <v>171</v>
      </c>
      <c r="F394" s="22" t="s">
        <v>171</v>
      </c>
      <c r="G394" s="26">
        <v>5423290</v>
      </c>
      <c r="H394" s="26">
        <v>5423290</v>
      </c>
      <c r="I394" s="22" t="s">
        <v>171</v>
      </c>
      <c r="J394" s="22" t="s">
        <v>171</v>
      </c>
      <c r="K394" s="73" t="s">
        <v>171</v>
      </c>
      <c r="L394" s="60"/>
      <c r="M394" s="74" t="s">
        <v>473</v>
      </c>
      <c r="N394" s="60"/>
      <c r="O394" s="75" t="s">
        <v>22</v>
      </c>
      <c r="P394" s="60"/>
      <c r="Q394" s="76" t="s">
        <v>1020</v>
      </c>
      <c r="R394" s="56"/>
      <c r="S394" s="77" t="s">
        <v>171</v>
      </c>
      <c r="T394" s="56"/>
      <c r="U394" s="77" t="s">
        <v>171</v>
      </c>
      <c r="V394" s="56"/>
      <c r="W394" s="77" t="s">
        <v>171</v>
      </c>
      <c r="X394" s="56"/>
      <c r="Y394" s="72">
        <v>5273290</v>
      </c>
      <c r="Z394" s="56"/>
      <c r="AA394" s="78">
        <v>5273290</v>
      </c>
      <c r="AB394" s="79"/>
      <c r="AC394" s="77" t="s">
        <v>171</v>
      </c>
      <c r="AD394" s="56"/>
      <c r="AE394" s="77" t="s">
        <v>171</v>
      </c>
      <c r="AF394" s="56"/>
      <c r="AG394" s="73" t="s">
        <v>171</v>
      </c>
      <c r="AH394" s="60"/>
    </row>
    <row r="395" ht="0" customHeight="1" hidden="1"/>
    <row r="396" spans="1:33" ht="12.75">
      <c r="A396" s="9" t="s">
        <v>1021</v>
      </c>
      <c r="B396" s="4">
        <v>450</v>
      </c>
      <c r="C396" s="28" t="s">
        <v>170</v>
      </c>
      <c r="D396" s="29">
        <v>-119332026.94</v>
      </c>
      <c r="E396" s="30" t="s">
        <v>171</v>
      </c>
      <c r="F396" s="29">
        <v>-119332026.94</v>
      </c>
      <c r="G396" s="30" t="s">
        <v>171</v>
      </c>
      <c r="H396" s="29">
        <v>-38125242.61</v>
      </c>
      <c r="I396" s="29">
        <v>-56481198.77</v>
      </c>
      <c r="J396" s="29">
        <v>-24725585.56</v>
      </c>
      <c r="K396" s="30" t="s">
        <v>171</v>
      </c>
      <c r="L396" s="82" t="s">
        <v>1021</v>
      </c>
      <c r="M396" s="67"/>
      <c r="N396" s="83">
        <v>450</v>
      </c>
      <c r="O396" s="67"/>
      <c r="P396" s="83" t="s">
        <v>170</v>
      </c>
      <c r="Q396" s="67"/>
      <c r="R396" s="84">
        <v>60607198.46</v>
      </c>
      <c r="S396" s="69"/>
      <c r="T396" s="85" t="s">
        <v>171</v>
      </c>
      <c r="U396" s="69"/>
      <c r="V396" s="84">
        <v>60607198.46</v>
      </c>
      <c r="W396" s="69"/>
      <c r="X396" s="85" t="s">
        <v>171</v>
      </c>
      <c r="Y396" s="69"/>
      <c r="Z396" s="30" t="s">
        <v>171</v>
      </c>
      <c r="AA396" s="31"/>
      <c r="AB396" s="84">
        <v>13251263.87</v>
      </c>
      <c r="AC396" s="69"/>
      <c r="AD396" s="84">
        <v>13046925.61</v>
      </c>
      <c r="AE396" s="69"/>
      <c r="AF396" s="85" t="s">
        <v>171</v>
      </c>
      <c r="AG396" s="69"/>
    </row>
  </sheetData>
  <sheetProtection/>
  <mergeCells count="4712">
    <mergeCell ref="AB396:AC396"/>
    <mergeCell ref="AD396:AE396"/>
    <mergeCell ref="AF396:AG396"/>
    <mergeCell ref="V396:W396"/>
    <mergeCell ref="X396:Y396"/>
    <mergeCell ref="AA394:AB394"/>
    <mergeCell ref="AC394:AD394"/>
    <mergeCell ref="AE394:AF394"/>
    <mergeCell ref="AG394:AH394"/>
    <mergeCell ref="Y394:Z394"/>
    <mergeCell ref="L396:M396"/>
    <mergeCell ref="N396:O396"/>
    <mergeCell ref="P396:Q396"/>
    <mergeCell ref="R396:S396"/>
    <mergeCell ref="T396:U396"/>
    <mergeCell ref="W394:X394"/>
    <mergeCell ref="K394:L394"/>
    <mergeCell ref="M394:N394"/>
    <mergeCell ref="O394:P394"/>
    <mergeCell ref="Q394:R394"/>
    <mergeCell ref="S394:T394"/>
    <mergeCell ref="U394:V394"/>
    <mergeCell ref="AA393:AB393"/>
    <mergeCell ref="AC393:AD393"/>
    <mergeCell ref="AE393:AF393"/>
    <mergeCell ref="AG393:AH393"/>
    <mergeCell ref="U393:V393"/>
    <mergeCell ref="W393:X393"/>
    <mergeCell ref="Y393:Z393"/>
    <mergeCell ref="AA392:AB392"/>
    <mergeCell ref="AC392:AD392"/>
    <mergeCell ref="AE392:AF392"/>
    <mergeCell ref="AG392:AH392"/>
    <mergeCell ref="K393:L393"/>
    <mergeCell ref="M393:N393"/>
    <mergeCell ref="O393:P393"/>
    <mergeCell ref="Q393:R393"/>
    <mergeCell ref="S393:T393"/>
    <mergeCell ref="W392:X392"/>
    <mergeCell ref="Y392:Z392"/>
    <mergeCell ref="K392:L392"/>
    <mergeCell ref="M392:N392"/>
    <mergeCell ref="O392:P392"/>
    <mergeCell ref="Q392:R392"/>
    <mergeCell ref="S392:T392"/>
    <mergeCell ref="U392:V392"/>
    <mergeCell ref="AA391:AB391"/>
    <mergeCell ref="AC391:AD391"/>
    <mergeCell ref="AE391:AF391"/>
    <mergeCell ref="AG391:AH391"/>
    <mergeCell ref="U391:V391"/>
    <mergeCell ref="W391:X391"/>
    <mergeCell ref="Y391:Z391"/>
    <mergeCell ref="AA390:AB390"/>
    <mergeCell ref="AC390:AD390"/>
    <mergeCell ref="AE390:AF390"/>
    <mergeCell ref="AG390:AH390"/>
    <mergeCell ref="K391:L391"/>
    <mergeCell ref="M391:N391"/>
    <mergeCell ref="O391:P391"/>
    <mergeCell ref="Q391:R391"/>
    <mergeCell ref="S391:T391"/>
    <mergeCell ref="W390:X390"/>
    <mergeCell ref="Y390:Z390"/>
    <mergeCell ref="K390:L390"/>
    <mergeCell ref="M390:N390"/>
    <mergeCell ref="O390:P390"/>
    <mergeCell ref="Q390:R390"/>
    <mergeCell ref="S390:T390"/>
    <mergeCell ref="U390:V390"/>
    <mergeCell ref="AA389:AB389"/>
    <mergeCell ref="AC389:AD389"/>
    <mergeCell ref="AE389:AF389"/>
    <mergeCell ref="AG389:AH389"/>
    <mergeCell ref="U389:V389"/>
    <mergeCell ref="W389:X389"/>
    <mergeCell ref="Y389:Z389"/>
    <mergeCell ref="AA388:AB388"/>
    <mergeCell ref="AC388:AD388"/>
    <mergeCell ref="AE388:AF388"/>
    <mergeCell ref="AG388:AH388"/>
    <mergeCell ref="K389:L389"/>
    <mergeCell ref="M389:N389"/>
    <mergeCell ref="O389:P389"/>
    <mergeCell ref="Q389:R389"/>
    <mergeCell ref="S389:T389"/>
    <mergeCell ref="W388:X388"/>
    <mergeCell ref="Y388:Z388"/>
    <mergeCell ref="K388:L388"/>
    <mergeCell ref="M388:N388"/>
    <mergeCell ref="O388:P388"/>
    <mergeCell ref="Q388:R388"/>
    <mergeCell ref="S388:T388"/>
    <mergeCell ref="U388:V388"/>
    <mergeCell ref="AA387:AB387"/>
    <mergeCell ref="AC387:AD387"/>
    <mergeCell ref="AE387:AF387"/>
    <mergeCell ref="AG387:AH387"/>
    <mergeCell ref="U387:V387"/>
    <mergeCell ref="W387:X387"/>
    <mergeCell ref="Y387:Z387"/>
    <mergeCell ref="AA386:AB386"/>
    <mergeCell ref="AC386:AD386"/>
    <mergeCell ref="AE386:AF386"/>
    <mergeCell ref="AG386:AH386"/>
    <mergeCell ref="K387:L387"/>
    <mergeCell ref="M387:N387"/>
    <mergeCell ref="O387:P387"/>
    <mergeCell ref="Q387:R387"/>
    <mergeCell ref="S387:T387"/>
    <mergeCell ref="W386:X386"/>
    <mergeCell ref="Y386:Z386"/>
    <mergeCell ref="K386:L386"/>
    <mergeCell ref="M386:N386"/>
    <mergeCell ref="O386:P386"/>
    <mergeCell ref="Q386:R386"/>
    <mergeCell ref="S386:T386"/>
    <mergeCell ref="U386:V386"/>
    <mergeCell ref="AA385:AB385"/>
    <mergeCell ref="AC385:AD385"/>
    <mergeCell ref="AE385:AF385"/>
    <mergeCell ref="AG385:AH385"/>
    <mergeCell ref="U385:V385"/>
    <mergeCell ref="W385:X385"/>
    <mergeCell ref="Y385:Z385"/>
    <mergeCell ref="AA384:AB384"/>
    <mergeCell ref="AC384:AD384"/>
    <mergeCell ref="AE384:AF384"/>
    <mergeCell ref="AG384:AH384"/>
    <mergeCell ref="K385:L385"/>
    <mergeCell ref="M385:N385"/>
    <mergeCell ref="O385:P385"/>
    <mergeCell ref="Q385:R385"/>
    <mergeCell ref="S385:T385"/>
    <mergeCell ref="W384:X384"/>
    <mergeCell ref="Y384:Z384"/>
    <mergeCell ref="K384:L384"/>
    <mergeCell ref="M384:N384"/>
    <mergeCell ref="O384:P384"/>
    <mergeCell ref="Q384:R384"/>
    <mergeCell ref="S384:T384"/>
    <mergeCell ref="U384:V384"/>
    <mergeCell ref="AA383:AB383"/>
    <mergeCell ref="AC383:AD383"/>
    <mergeCell ref="AE383:AF383"/>
    <mergeCell ref="AG383:AH383"/>
    <mergeCell ref="U383:V383"/>
    <mergeCell ref="W383:X383"/>
    <mergeCell ref="Y383:Z383"/>
    <mergeCell ref="AA382:AB382"/>
    <mergeCell ref="AC382:AD382"/>
    <mergeCell ref="AE382:AF382"/>
    <mergeCell ref="AG382:AH382"/>
    <mergeCell ref="K383:L383"/>
    <mergeCell ref="M383:N383"/>
    <mergeCell ref="O383:P383"/>
    <mergeCell ref="Q383:R383"/>
    <mergeCell ref="S383:T383"/>
    <mergeCell ref="W382:X382"/>
    <mergeCell ref="Y382:Z382"/>
    <mergeCell ref="K382:L382"/>
    <mergeCell ref="M382:N382"/>
    <mergeCell ref="O382:P382"/>
    <mergeCell ref="Q382:R382"/>
    <mergeCell ref="S382:T382"/>
    <mergeCell ref="U382:V382"/>
    <mergeCell ref="AA381:AB381"/>
    <mergeCell ref="AC381:AD381"/>
    <mergeCell ref="AE381:AF381"/>
    <mergeCell ref="AG381:AH381"/>
    <mergeCell ref="U381:V381"/>
    <mergeCell ref="W381:X381"/>
    <mergeCell ref="Y381:Z381"/>
    <mergeCell ref="AA380:AB380"/>
    <mergeCell ref="AC380:AD380"/>
    <mergeCell ref="AE380:AF380"/>
    <mergeCell ref="AG380:AH380"/>
    <mergeCell ref="K381:L381"/>
    <mergeCell ref="M381:N381"/>
    <mergeCell ref="O381:P381"/>
    <mergeCell ref="Q381:R381"/>
    <mergeCell ref="S381:T381"/>
    <mergeCell ref="W380:X380"/>
    <mergeCell ref="Y380:Z380"/>
    <mergeCell ref="K380:L380"/>
    <mergeCell ref="M380:N380"/>
    <mergeCell ref="O380:P380"/>
    <mergeCell ref="Q380:R380"/>
    <mergeCell ref="S380:T380"/>
    <mergeCell ref="U380:V380"/>
    <mergeCell ref="AA379:AB379"/>
    <mergeCell ref="AC379:AD379"/>
    <mergeCell ref="AE379:AF379"/>
    <mergeCell ref="AG379:AH379"/>
    <mergeCell ref="U379:V379"/>
    <mergeCell ref="W379:X379"/>
    <mergeCell ref="Y379:Z379"/>
    <mergeCell ref="AA378:AB378"/>
    <mergeCell ref="AC378:AD378"/>
    <mergeCell ref="AE378:AF378"/>
    <mergeCell ref="AG378:AH378"/>
    <mergeCell ref="K379:L379"/>
    <mergeCell ref="M379:N379"/>
    <mergeCell ref="O379:P379"/>
    <mergeCell ref="Q379:R379"/>
    <mergeCell ref="S379:T379"/>
    <mergeCell ref="W378:X378"/>
    <mergeCell ref="Y378:Z378"/>
    <mergeCell ref="K378:L378"/>
    <mergeCell ref="M378:N378"/>
    <mergeCell ref="O378:P378"/>
    <mergeCell ref="Q378:R378"/>
    <mergeCell ref="S378:T378"/>
    <mergeCell ref="U378:V378"/>
    <mergeCell ref="AA377:AB377"/>
    <mergeCell ref="AC377:AD377"/>
    <mergeCell ref="AE377:AF377"/>
    <mergeCell ref="AG377:AH377"/>
    <mergeCell ref="U377:V377"/>
    <mergeCell ref="W377:X377"/>
    <mergeCell ref="Y377:Z377"/>
    <mergeCell ref="AA376:AB376"/>
    <mergeCell ref="AC376:AD376"/>
    <mergeCell ref="AE376:AF376"/>
    <mergeCell ref="AG376:AH376"/>
    <mergeCell ref="K377:L377"/>
    <mergeCell ref="M377:N377"/>
    <mergeCell ref="O377:P377"/>
    <mergeCell ref="Q377:R377"/>
    <mergeCell ref="S377:T377"/>
    <mergeCell ref="W376:X376"/>
    <mergeCell ref="Y376:Z376"/>
    <mergeCell ref="K376:L376"/>
    <mergeCell ref="M376:N376"/>
    <mergeCell ref="O376:P376"/>
    <mergeCell ref="Q376:R376"/>
    <mergeCell ref="S376:T376"/>
    <mergeCell ref="U376:V376"/>
    <mergeCell ref="AA375:AB375"/>
    <mergeCell ref="AC375:AD375"/>
    <mergeCell ref="AE375:AF375"/>
    <mergeCell ref="AG375:AH375"/>
    <mergeCell ref="U375:V375"/>
    <mergeCell ref="W375:X375"/>
    <mergeCell ref="Y375:Z375"/>
    <mergeCell ref="AA374:AB374"/>
    <mergeCell ref="AC374:AD374"/>
    <mergeCell ref="AE374:AF374"/>
    <mergeCell ref="AG374:AH374"/>
    <mergeCell ref="K375:L375"/>
    <mergeCell ref="M375:N375"/>
    <mergeCell ref="O375:P375"/>
    <mergeCell ref="Q375:R375"/>
    <mergeCell ref="S375:T375"/>
    <mergeCell ref="W374:X374"/>
    <mergeCell ref="Y374:Z374"/>
    <mergeCell ref="K374:L374"/>
    <mergeCell ref="M374:N374"/>
    <mergeCell ref="O374:P374"/>
    <mergeCell ref="Q374:R374"/>
    <mergeCell ref="S374:T374"/>
    <mergeCell ref="U374:V374"/>
    <mergeCell ref="AA373:AB373"/>
    <mergeCell ref="AC373:AD373"/>
    <mergeCell ref="AE373:AF373"/>
    <mergeCell ref="AG373:AH373"/>
    <mergeCell ref="U373:V373"/>
    <mergeCell ref="W373:X373"/>
    <mergeCell ref="Y373:Z373"/>
    <mergeCell ref="AA372:AB372"/>
    <mergeCell ref="AC372:AD372"/>
    <mergeCell ref="AE372:AF372"/>
    <mergeCell ref="AG372:AH372"/>
    <mergeCell ref="K373:L373"/>
    <mergeCell ref="M373:N373"/>
    <mergeCell ref="O373:P373"/>
    <mergeCell ref="Q373:R373"/>
    <mergeCell ref="S373:T373"/>
    <mergeCell ref="W372:X372"/>
    <mergeCell ref="Y372:Z372"/>
    <mergeCell ref="K372:L372"/>
    <mergeCell ref="M372:N372"/>
    <mergeCell ref="O372:P372"/>
    <mergeCell ref="Q372:R372"/>
    <mergeCell ref="S372:T372"/>
    <mergeCell ref="U372:V372"/>
    <mergeCell ref="AA371:AB371"/>
    <mergeCell ref="AC371:AD371"/>
    <mergeCell ref="AE371:AF371"/>
    <mergeCell ref="AG371:AH371"/>
    <mergeCell ref="U371:V371"/>
    <mergeCell ref="W371:X371"/>
    <mergeCell ref="Y371:Z371"/>
    <mergeCell ref="AA370:AB370"/>
    <mergeCell ref="AC370:AD370"/>
    <mergeCell ref="AE370:AF370"/>
    <mergeCell ref="AG370:AH370"/>
    <mergeCell ref="K371:L371"/>
    <mergeCell ref="M371:N371"/>
    <mergeCell ref="O371:P371"/>
    <mergeCell ref="Q371:R371"/>
    <mergeCell ref="S371:T371"/>
    <mergeCell ref="W370:X370"/>
    <mergeCell ref="Y370:Z370"/>
    <mergeCell ref="K370:L370"/>
    <mergeCell ref="M370:N370"/>
    <mergeCell ref="O370:P370"/>
    <mergeCell ref="Q370:R370"/>
    <mergeCell ref="S370:T370"/>
    <mergeCell ref="U370:V370"/>
    <mergeCell ref="AA369:AB369"/>
    <mergeCell ref="AC369:AD369"/>
    <mergeCell ref="AE369:AF369"/>
    <mergeCell ref="AG369:AH369"/>
    <mergeCell ref="U369:V369"/>
    <mergeCell ref="W369:X369"/>
    <mergeCell ref="Y369:Z369"/>
    <mergeCell ref="AA368:AB368"/>
    <mergeCell ref="AC368:AD368"/>
    <mergeCell ref="AE368:AF368"/>
    <mergeCell ref="AG368:AH368"/>
    <mergeCell ref="K369:L369"/>
    <mergeCell ref="M369:N369"/>
    <mergeCell ref="O369:P369"/>
    <mergeCell ref="Q369:R369"/>
    <mergeCell ref="S369:T369"/>
    <mergeCell ref="W368:X368"/>
    <mergeCell ref="Y368:Z368"/>
    <mergeCell ref="K368:L368"/>
    <mergeCell ref="M368:N368"/>
    <mergeCell ref="O368:P368"/>
    <mergeCell ref="Q368:R368"/>
    <mergeCell ref="S368:T368"/>
    <mergeCell ref="U368:V368"/>
    <mergeCell ref="AA367:AB367"/>
    <mergeCell ref="AC367:AD367"/>
    <mergeCell ref="AE367:AF367"/>
    <mergeCell ref="AG367:AH367"/>
    <mergeCell ref="U367:V367"/>
    <mergeCell ref="W367:X367"/>
    <mergeCell ref="Y367:Z367"/>
    <mergeCell ref="AA366:AB366"/>
    <mergeCell ref="AC366:AD366"/>
    <mergeCell ref="AE366:AF366"/>
    <mergeCell ref="AG366:AH366"/>
    <mergeCell ref="K367:L367"/>
    <mergeCell ref="M367:N367"/>
    <mergeCell ref="O367:P367"/>
    <mergeCell ref="Q367:R367"/>
    <mergeCell ref="S367:T367"/>
    <mergeCell ref="W366:X366"/>
    <mergeCell ref="Y366:Z366"/>
    <mergeCell ref="K366:L366"/>
    <mergeCell ref="M366:N366"/>
    <mergeCell ref="O366:P366"/>
    <mergeCell ref="Q366:R366"/>
    <mergeCell ref="S366:T366"/>
    <mergeCell ref="U366:V366"/>
    <mergeCell ref="AA365:AB365"/>
    <mergeCell ref="AC365:AD365"/>
    <mergeCell ref="AE365:AF365"/>
    <mergeCell ref="AG365:AH365"/>
    <mergeCell ref="U365:V365"/>
    <mergeCell ref="W365:X365"/>
    <mergeCell ref="Y365:Z365"/>
    <mergeCell ref="AA364:AB364"/>
    <mergeCell ref="AC364:AD364"/>
    <mergeCell ref="AE364:AF364"/>
    <mergeCell ref="AG364:AH364"/>
    <mergeCell ref="K365:L365"/>
    <mergeCell ref="M365:N365"/>
    <mergeCell ref="O365:P365"/>
    <mergeCell ref="Q365:R365"/>
    <mergeCell ref="S365:T365"/>
    <mergeCell ref="W364:X364"/>
    <mergeCell ref="Y364:Z364"/>
    <mergeCell ref="K364:L364"/>
    <mergeCell ref="M364:N364"/>
    <mergeCell ref="O364:P364"/>
    <mergeCell ref="Q364:R364"/>
    <mergeCell ref="S364:T364"/>
    <mergeCell ref="U364:V364"/>
    <mergeCell ref="AA363:AB363"/>
    <mergeCell ref="AC363:AD363"/>
    <mergeCell ref="AE363:AF363"/>
    <mergeCell ref="AG363:AH363"/>
    <mergeCell ref="U363:V363"/>
    <mergeCell ref="W363:X363"/>
    <mergeCell ref="Y363:Z363"/>
    <mergeCell ref="AA362:AB362"/>
    <mergeCell ref="AC362:AD362"/>
    <mergeCell ref="AE362:AF362"/>
    <mergeCell ref="AG362:AH362"/>
    <mergeCell ref="K363:L363"/>
    <mergeCell ref="M363:N363"/>
    <mergeCell ref="O363:P363"/>
    <mergeCell ref="Q363:R363"/>
    <mergeCell ref="S363:T363"/>
    <mergeCell ref="W362:X362"/>
    <mergeCell ref="Y362:Z362"/>
    <mergeCell ref="K362:L362"/>
    <mergeCell ref="M362:N362"/>
    <mergeCell ref="O362:P362"/>
    <mergeCell ref="Q362:R362"/>
    <mergeCell ref="S362:T362"/>
    <mergeCell ref="U362:V362"/>
    <mergeCell ref="AA361:AB361"/>
    <mergeCell ref="AC361:AD361"/>
    <mergeCell ref="AE361:AF361"/>
    <mergeCell ref="AG361:AH361"/>
    <mergeCell ref="U361:V361"/>
    <mergeCell ref="W361:X361"/>
    <mergeCell ref="Y361:Z361"/>
    <mergeCell ref="AA360:AB360"/>
    <mergeCell ref="AC360:AD360"/>
    <mergeCell ref="AE360:AF360"/>
    <mergeCell ref="AG360:AH360"/>
    <mergeCell ref="K361:L361"/>
    <mergeCell ref="M361:N361"/>
    <mergeCell ref="O361:P361"/>
    <mergeCell ref="Q361:R361"/>
    <mergeCell ref="S361:T361"/>
    <mergeCell ref="W360:X360"/>
    <mergeCell ref="Y360:Z360"/>
    <mergeCell ref="K360:L360"/>
    <mergeCell ref="M360:N360"/>
    <mergeCell ref="O360:P360"/>
    <mergeCell ref="Q360:R360"/>
    <mergeCell ref="S360:T360"/>
    <mergeCell ref="U360:V360"/>
    <mergeCell ref="AA359:AB359"/>
    <mergeCell ref="AC359:AD359"/>
    <mergeCell ref="AE359:AF359"/>
    <mergeCell ref="AG359:AH359"/>
    <mergeCell ref="U359:V359"/>
    <mergeCell ref="W359:X359"/>
    <mergeCell ref="Y359:Z359"/>
    <mergeCell ref="AA358:AB358"/>
    <mergeCell ref="AC358:AD358"/>
    <mergeCell ref="AE358:AF358"/>
    <mergeCell ref="AG358:AH358"/>
    <mergeCell ref="K359:L359"/>
    <mergeCell ref="M359:N359"/>
    <mergeCell ref="O359:P359"/>
    <mergeCell ref="Q359:R359"/>
    <mergeCell ref="S359:T359"/>
    <mergeCell ref="W358:X358"/>
    <mergeCell ref="Y358:Z358"/>
    <mergeCell ref="K358:L358"/>
    <mergeCell ref="M358:N358"/>
    <mergeCell ref="O358:P358"/>
    <mergeCell ref="Q358:R358"/>
    <mergeCell ref="S358:T358"/>
    <mergeCell ref="U358:V358"/>
    <mergeCell ref="AA357:AB357"/>
    <mergeCell ref="AC357:AD357"/>
    <mergeCell ref="AE357:AF357"/>
    <mergeCell ref="AG357:AH357"/>
    <mergeCell ref="U357:V357"/>
    <mergeCell ref="W357:X357"/>
    <mergeCell ref="Y357:Z357"/>
    <mergeCell ref="AA356:AB356"/>
    <mergeCell ref="AC356:AD356"/>
    <mergeCell ref="AE356:AF356"/>
    <mergeCell ref="AG356:AH356"/>
    <mergeCell ref="K357:L357"/>
    <mergeCell ref="M357:N357"/>
    <mergeCell ref="O357:P357"/>
    <mergeCell ref="Q357:R357"/>
    <mergeCell ref="S357:T357"/>
    <mergeCell ref="W356:X356"/>
    <mergeCell ref="Y356:Z356"/>
    <mergeCell ref="K356:L356"/>
    <mergeCell ref="M356:N356"/>
    <mergeCell ref="O356:P356"/>
    <mergeCell ref="Q356:R356"/>
    <mergeCell ref="S356:T356"/>
    <mergeCell ref="U356:V356"/>
    <mergeCell ref="AA355:AB355"/>
    <mergeCell ref="AC355:AD355"/>
    <mergeCell ref="AE355:AF355"/>
    <mergeCell ref="AG355:AH355"/>
    <mergeCell ref="U355:V355"/>
    <mergeCell ref="W355:X355"/>
    <mergeCell ref="Y355:Z355"/>
    <mergeCell ref="AA354:AB354"/>
    <mergeCell ref="AC354:AD354"/>
    <mergeCell ref="AE354:AF354"/>
    <mergeCell ref="AG354:AH354"/>
    <mergeCell ref="K355:L355"/>
    <mergeCell ref="M355:N355"/>
    <mergeCell ref="O355:P355"/>
    <mergeCell ref="Q355:R355"/>
    <mergeCell ref="S355:T355"/>
    <mergeCell ref="W354:X354"/>
    <mergeCell ref="Y354:Z354"/>
    <mergeCell ref="K354:L354"/>
    <mergeCell ref="M354:N354"/>
    <mergeCell ref="O354:P354"/>
    <mergeCell ref="Q354:R354"/>
    <mergeCell ref="S354:T354"/>
    <mergeCell ref="U354:V354"/>
    <mergeCell ref="AA353:AB353"/>
    <mergeCell ref="AC353:AD353"/>
    <mergeCell ref="AE353:AF353"/>
    <mergeCell ref="AG353:AH353"/>
    <mergeCell ref="U353:V353"/>
    <mergeCell ref="W353:X353"/>
    <mergeCell ref="Y353:Z353"/>
    <mergeCell ref="AA352:AB352"/>
    <mergeCell ref="AC352:AD352"/>
    <mergeCell ref="AE352:AF352"/>
    <mergeCell ref="AG352:AH352"/>
    <mergeCell ref="K353:L353"/>
    <mergeCell ref="M353:N353"/>
    <mergeCell ref="O353:P353"/>
    <mergeCell ref="Q353:R353"/>
    <mergeCell ref="S353:T353"/>
    <mergeCell ref="W352:X352"/>
    <mergeCell ref="Y352:Z352"/>
    <mergeCell ref="K352:L352"/>
    <mergeCell ref="M352:N352"/>
    <mergeCell ref="O352:P352"/>
    <mergeCell ref="Q352:R352"/>
    <mergeCell ref="S352:T352"/>
    <mergeCell ref="U352:V352"/>
    <mergeCell ref="AA351:AB351"/>
    <mergeCell ref="AC351:AD351"/>
    <mergeCell ref="AE351:AF351"/>
    <mergeCell ref="AG351:AH351"/>
    <mergeCell ref="U351:V351"/>
    <mergeCell ref="W351:X351"/>
    <mergeCell ref="Y351:Z351"/>
    <mergeCell ref="AA350:AB350"/>
    <mergeCell ref="AC350:AD350"/>
    <mergeCell ref="AE350:AF350"/>
    <mergeCell ref="AG350:AH350"/>
    <mergeCell ref="K351:L351"/>
    <mergeCell ref="M351:N351"/>
    <mergeCell ref="O351:P351"/>
    <mergeCell ref="Q351:R351"/>
    <mergeCell ref="S351:T351"/>
    <mergeCell ref="W350:X350"/>
    <mergeCell ref="Y350:Z350"/>
    <mergeCell ref="K350:L350"/>
    <mergeCell ref="M350:N350"/>
    <mergeCell ref="O350:P350"/>
    <mergeCell ref="Q350:R350"/>
    <mergeCell ref="S350:T350"/>
    <mergeCell ref="U350:V350"/>
    <mergeCell ref="AA349:AB349"/>
    <mergeCell ref="AC349:AD349"/>
    <mergeCell ref="AE349:AF349"/>
    <mergeCell ref="AG349:AH349"/>
    <mergeCell ref="U349:V349"/>
    <mergeCell ref="W349:X349"/>
    <mergeCell ref="Y349:Z349"/>
    <mergeCell ref="AA348:AB348"/>
    <mergeCell ref="AC348:AD348"/>
    <mergeCell ref="AE348:AF348"/>
    <mergeCell ref="AG348:AH348"/>
    <mergeCell ref="K349:L349"/>
    <mergeCell ref="M349:N349"/>
    <mergeCell ref="O349:P349"/>
    <mergeCell ref="Q349:R349"/>
    <mergeCell ref="S349:T349"/>
    <mergeCell ref="W348:X348"/>
    <mergeCell ref="Y348:Z348"/>
    <mergeCell ref="K348:L348"/>
    <mergeCell ref="M348:N348"/>
    <mergeCell ref="O348:P348"/>
    <mergeCell ref="Q348:R348"/>
    <mergeCell ref="S348:T348"/>
    <mergeCell ref="U348:V348"/>
    <mergeCell ref="AA347:AB347"/>
    <mergeCell ref="AC347:AD347"/>
    <mergeCell ref="AE347:AF347"/>
    <mergeCell ref="AG347:AH347"/>
    <mergeCell ref="U347:V347"/>
    <mergeCell ref="W347:X347"/>
    <mergeCell ref="Y347:Z347"/>
    <mergeCell ref="AA346:AB346"/>
    <mergeCell ref="AC346:AD346"/>
    <mergeCell ref="AE346:AF346"/>
    <mergeCell ref="AG346:AH346"/>
    <mergeCell ref="K347:L347"/>
    <mergeCell ref="M347:N347"/>
    <mergeCell ref="O347:P347"/>
    <mergeCell ref="Q347:R347"/>
    <mergeCell ref="S347:T347"/>
    <mergeCell ref="W346:X346"/>
    <mergeCell ref="Y346:Z346"/>
    <mergeCell ref="K346:L346"/>
    <mergeCell ref="M346:N346"/>
    <mergeCell ref="O346:P346"/>
    <mergeCell ref="Q346:R346"/>
    <mergeCell ref="S346:T346"/>
    <mergeCell ref="U346:V346"/>
    <mergeCell ref="AA345:AB345"/>
    <mergeCell ref="AC345:AD345"/>
    <mergeCell ref="AE345:AF345"/>
    <mergeCell ref="AG345:AH345"/>
    <mergeCell ref="U345:V345"/>
    <mergeCell ref="W345:X345"/>
    <mergeCell ref="Y345:Z345"/>
    <mergeCell ref="AA344:AB344"/>
    <mergeCell ref="AC344:AD344"/>
    <mergeCell ref="AE344:AF344"/>
    <mergeCell ref="AG344:AH344"/>
    <mergeCell ref="K345:L345"/>
    <mergeCell ref="M345:N345"/>
    <mergeCell ref="O345:P345"/>
    <mergeCell ref="Q345:R345"/>
    <mergeCell ref="S345:T345"/>
    <mergeCell ref="W344:X344"/>
    <mergeCell ref="Y344:Z344"/>
    <mergeCell ref="K344:L344"/>
    <mergeCell ref="M344:N344"/>
    <mergeCell ref="O344:P344"/>
    <mergeCell ref="Q344:R344"/>
    <mergeCell ref="S344:T344"/>
    <mergeCell ref="U344:V344"/>
    <mergeCell ref="AA343:AB343"/>
    <mergeCell ref="AC343:AD343"/>
    <mergeCell ref="AE343:AF343"/>
    <mergeCell ref="AG343:AH343"/>
    <mergeCell ref="U343:V343"/>
    <mergeCell ref="W343:X343"/>
    <mergeCell ref="Y343:Z343"/>
    <mergeCell ref="AA342:AB342"/>
    <mergeCell ref="AC342:AD342"/>
    <mergeCell ref="AE342:AF342"/>
    <mergeCell ref="AG342:AH342"/>
    <mergeCell ref="K343:L343"/>
    <mergeCell ref="M343:N343"/>
    <mergeCell ref="O343:P343"/>
    <mergeCell ref="Q343:R343"/>
    <mergeCell ref="S343:T343"/>
    <mergeCell ref="W342:X342"/>
    <mergeCell ref="Y342:Z342"/>
    <mergeCell ref="K342:L342"/>
    <mergeCell ref="M342:N342"/>
    <mergeCell ref="O342:P342"/>
    <mergeCell ref="Q342:R342"/>
    <mergeCell ref="S342:T342"/>
    <mergeCell ref="U342:V342"/>
    <mergeCell ref="AA341:AB341"/>
    <mergeCell ref="AC341:AD341"/>
    <mergeCell ref="AE341:AF341"/>
    <mergeCell ref="AG341:AH341"/>
    <mergeCell ref="U341:V341"/>
    <mergeCell ref="W341:X341"/>
    <mergeCell ref="Y341:Z341"/>
    <mergeCell ref="AA340:AB340"/>
    <mergeCell ref="AC340:AD340"/>
    <mergeCell ref="AE340:AF340"/>
    <mergeCell ref="AG340:AH340"/>
    <mergeCell ref="K341:L341"/>
    <mergeCell ref="M341:N341"/>
    <mergeCell ref="O341:P341"/>
    <mergeCell ref="Q341:R341"/>
    <mergeCell ref="S341:T341"/>
    <mergeCell ref="W340:X340"/>
    <mergeCell ref="Y340:Z340"/>
    <mergeCell ref="K340:L340"/>
    <mergeCell ref="M340:N340"/>
    <mergeCell ref="O340:P340"/>
    <mergeCell ref="Q340:R340"/>
    <mergeCell ref="S340:T340"/>
    <mergeCell ref="U340:V340"/>
    <mergeCell ref="AA339:AB339"/>
    <mergeCell ref="AC339:AD339"/>
    <mergeCell ref="AE339:AF339"/>
    <mergeCell ref="AG339:AH339"/>
    <mergeCell ref="U339:V339"/>
    <mergeCell ref="W339:X339"/>
    <mergeCell ref="Y339:Z339"/>
    <mergeCell ref="AA338:AB338"/>
    <mergeCell ref="AC338:AD338"/>
    <mergeCell ref="AE338:AF338"/>
    <mergeCell ref="AG338:AH338"/>
    <mergeCell ref="K339:L339"/>
    <mergeCell ref="M339:N339"/>
    <mergeCell ref="O339:P339"/>
    <mergeCell ref="Q339:R339"/>
    <mergeCell ref="S339:T339"/>
    <mergeCell ref="W338:X338"/>
    <mergeCell ref="Y338:Z338"/>
    <mergeCell ref="K338:L338"/>
    <mergeCell ref="M338:N338"/>
    <mergeCell ref="O338:P338"/>
    <mergeCell ref="Q338:R338"/>
    <mergeCell ref="S338:T338"/>
    <mergeCell ref="U338:V338"/>
    <mergeCell ref="AA337:AB337"/>
    <mergeCell ref="AC337:AD337"/>
    <mergeCell ref="AE337:AF337"/>
    <mergeCell ref="AG337:AH337"/>
    <mergeCell ref="U337:V337"/>
    <mergeCell ref="W337:X337"/>
    <mergeCell ref="Y337:Z337"/>
    <mergeCell ref="AA336:AB336"/>
    <mergeCell ref="AC336:AD336"/>
    <mergeCell ref="AE336:AF336"/>
    <mergeCell ref="AG336:AH336"/>
    <mergeCell ref="K337:L337"/>
    <mergeCell ref="M337:N337"/>
    <mergeCell ref="O337:P337"/>
    <mergeCell ref="Q337:R337"/>
    <mergeCell ref="S337:T337"/>
    <mergeCell ref="W336:X336"/>
    <mergeCell ref="Y336:Z336"/>
    <mergeCell ref="K336:L336"/>
    <mergeCell ref="M336:N336"/>
    <mergeCell ref="O336:P336"/>
    <mergeCell ref="Q336:R336"/>
    <mergeCell ref="S336:T336"/>
    <mergeCell ref="U336:V336"/>
    <mergeCell ref="AA335:AB335"/>
    <mergeCell ref="AC335:AD335"/>
    <mergeCell ref="AE335:AF335"/>
    <mergeCell ref="AG335:AH335"/>
    <mergeCell ref="U335:V335"/>
    <mergeCell ref="W335:X335"/>
    <mergeCell ref="Y335:Z335"/>
    <mergeCell ref="AA334:AB334"/>
    <mergeCell ref="AC334:AD334"/>
    <mergeCell ref="AE334:AF334"/>
    <mergeCell ref="AG334:AH334"/>
    <mergeCell ref="K335:L335"/>
    <mergeCell ref="M335:N335"/>
    <mergeCell ref="O335:P335"/>
    <mergeCell ref="Q335:R335"/>
    <mergeCell ref="S335:T335"/>
    <mergeCell ref="W334:X334"/>
    <mergeCell ref="Y334:Z334"/>
    <mergeCell ref="K334:L334"/>
    <mergeCell ref="M334:N334"/>
    <mergeCell ref="O334:P334"/>
    <mergeCell ref="Q334:R334"/>
    <mergeCell ref="S334:T334"/>
    <mergeCell ref="U334:V334"/>
    <mergeCell ref="AA333:AB333"/>
    <mergeCell ref="AC333:AD333"/>
    <mergeCell ref="AE333:AF333"/>
    <mergeCell ref="AG333:AH333"/>
    <mergeCell ref="U333:V333"/>
    <mergeCell ref="W333:X333"/>
    <mergeCell ref="Y333:Z333"/>
    <mergeCell ref="AA332:AB332"/>
    <mergeCell ref="AC332:AD332"/>
    <mergeCell ref="AE332:AF332"/>
    <mergeCell ref="AG332:AH332"/>
    <mergeCell ref="K333:L333"/>
    <mergeCell ref="M333:N333"/>
    <mergeCell ref="O333:P333"/>
    <mergeCell ref="Q333:R333"/>
    <mergeCell ref="S333:T333"/>
    <mergeCell ref="W332:X332"/>
    <mergeCell ref="Y332:Z332"/>
    <mergeCell ref="K332:L332"/>
    <mergeCell ref="M332:N332"/>
    <mergeCell ref="O332:P332"/>
    <mergeCell ref="Q332:R332"/>
    <mergeCell ref="S332:T332"/>
    <mergeCell ref="U332:V332"/>
    <mergeCell ref="AA331:AB331"/>
    <mergeCell ref="AC331:AD331"/>
    <mergeCell ref="AE331:AF331"/>
    <mergeCell ref="AG331:AH331"/>
    <mergeCell ref="U331:V331"/>
    <mergeCell ref="W331:X331"/>
    <mergeCell ref="Y331:Z331"/>
    <mergeCell ref="AA330:AB330"/>
    <mergeCell ref="AC330:AD330"/>
    <mergeCell ref="AE330:AF330"/>
    <mergeCell ref="AG330:AH330"/>
    <mergeCell ref="K331:L331"/>
    <mergeCell ref="M331:N331"/>
    <mergeCell ref="O331:P331"/>
    <mergeCell ref="Q331:R331"/>
    <mergeCell ref="S331:T331"/>
    <mergeCell ref="W330:X330"/>
    <mergeCell ref="Y330:Z330"/>
    <mergeCell ref="K330:L330"/>
    <mergeCell ref="M330:N330"/>
    <mergeCell ref="O330:P330"/>
    <mergeCell ref="Q330:R330"/>
    <mergeCell ref="S330:T330"/>
    <mergeCell ref="U330:V330"/>
    <mergeCell ref="AA329:AB329"/>
    <mergeCell ref="AC329:AD329"/>
    <mergeCell ref="AE329:AF329"/>
    <mergeCell ref="AG329:AH329"/>
    <mergeCell ref="U329:V329"/>
    <mergeCell ref="W329:X329"/>
    <mergeCell ref="Y329:Z329"/>
    <mergeCell ref="AA328:AB328"/>
    <mergeCell ref="AC328:AD328"/>
    <mergeCell ref="AE328:AF328"/>
    <mergeCell ref="AG328:AH328"/>
    <mergeCell ref="K329:L329"/>
    <mergeCell ref="M329:N329"/>
    <mergeCell ref="O329:P329"/>
    <mergeCell ref="Q329:R329"/>
    <mergeCell ref="S329:T329"/>
    <mergeCell ref="W328:X328"/>
    <mergeCell ref="Y328:Z328"/>
    <mergeCell ref="K328:L328"/>
    <mergeCell ref="M328:N328"/>
    <mergeCell ref="O328:P328"/>
    <mergeCell ref="Q328:R328"/>
    <mergeCell ref="S328:T328"/>
    <mergeCell ref="U328:V328"/>
    <mergeCell ref="AA327:AB327"/>
    <mergeCell ref="AC327:AD327"/>
    <mergeCell ref="AE327:AF327"/>
    <mergeCell ref="AG327:AH327"/>
    <mergeCell ref="U327:V327"/>
    <mergeCell ref="W327:X327"/>
    <mergeCell ref="Y327:Z327"/>
    <mergeCell ref="AA326:AB326"/>
    <mergeCell ref="AC326:AD326"/>
    <mergeCell ref="AE326:AF326"/>
    <mergeCell ref="AG326:AH326"/>
    <mergeCell ref="K327:L327"/>
    <mergeCell ref="M327:N327"/>
    <mergeCell ref="O327:P327"/>
    <mergeCell ref="Q327:R327"/>
    <mergeCell ref="S327:T327"/>
    <mergeCell ref="W326:X326"/>
    <mergeCell ref="Y326:Z326"/>
    <mergeCell ref="K326:L326"/>
    <mergeCell ref="M326:N326"/>
    <mergeCell ref="O326:P326"/>
    <mergeCell ref="Q326:R326"/>
    <mergeCell ref="S326:T326"/>
    <mergeCell ref="U326:V326"/>
    <mergeCell ref="AA325:AB325"/>
    <mergeCell ref="AC325:AD325"/>
    <mergeCell ref="AE325:AF325"/>
    <mergeCell ref="AG325:AH325"/>
    <mergeCell ref="U325:V325"/>
    <mergeCell ref="W325:X325"/>
    <mergeCell ref="Y325:Z325"/>
    <mergeCell ref="AA324:AB324"/>
    <mergeCell ref="AC324:AD324"/>
    <mergeCell ref="AE324:AF324"/>
    <mergeCell ref="AG324:AH324"/>
    <mergeCell ref="K325:L325"/>
    <mergeCell ref="M325:N325"/>
    <mergeCell ref="O325:P325"/>
    <mergeCell ref="Q325:R325"/>
    <mergeCell ref="S325:T325"/>
    <mergeCell ref="W324:X324"/>
    <mergeCell ref="Y324:Z324"/>
    <mergeCell ref="K324:L324"/>
    <mergeCell ref="M324:N324"/>
    <mergeCell ref="O324:P324"/>
    <mergeCell ref="Q324:R324"/>
    <mergeCell ref="S324:T324"/>
    <mergeCell ref="U324:V324"/>
    <mergeCell ref="AA323:AB323"/>
    <mergeCell ref="AC323:AD323"/>
    <mergeCell ref="AE323:AF323"/>
    <mergeCell ref="AG323:AH323"/>
    <mergeCell ref="U323:V323"/>
    <mergeCell ref="W323:X323"/>
    <mergeCell ref="Y323:Z323"/>
    <mergeCell ref="AA322:AB322"/>
    <mergeCell ref="AC322:AD322"/>
    <mergeCell ref="AE322:AF322"/>
    <mergeCell ref="AG322:AH322"/>
    <mergeCell ref="K323:L323"/>
    <mergeCell ref="M323:N323"/>
    <mergeCell ref="O323:P323"/>
    <mergeCell ref="Q323:R323"/>
    <mergeCell ref="S323:T323"/>
    <mergeCell ref="W322:X322"/>
    <mergeCell ref="Y322:Z322"/>
    <mergeCell ref="K322:L322"/>
    <mergeCell ref="M322:N322"/>
    <mergeCell ref="O322:P322"/>
    <mergeCell ref="Q322:R322"/>
    <mergeCell ref="S322:T322"/>
    <mergeCell ref="U322:V322"/>
    <mergeCell ref="AA321:AB321"/>
    <mergeCell ref="AC321:AD321"/>
    <mergeCell ref="AE321:AF321"/>
    <mergeCell ref="AG321:AH321"/>
    <mergeCell ref="U321:V321"/>
    <mergeCell ref="W321:X321"/>
    <mergeCell ref="Y321:Z321"/>
    <mergeCell ref="AA320:AB320"/>
    <mergeCell ref="AC320:AD320"/>
    <mergeCell ref="AE320:AF320"/>
    <mergeCell ref="AG320:AH320"/>
    <mergeCell ref="K321:L321"/>
    <mergeCell ref="M321:N321"/>
    <mergeCell ref="O321:P321"/>
    <mergeCell ref="Q321:R321"/>
    <mergeCell ref="S321:T321"/>
    <mergeCell ref="W320:X320"/>
    <mergeCell ref="Y320:Z320"/>
    <mergeCell ref="K320:L320"/>
    <mergeCell ref="M320:N320"/>
    <mergeCell ref="O320:P320"/>
    <mergeCell ref="Q320:R320"/>
    <mergeCell ref="S320:T320"/>
    <mergeCell ref="U320:V320"/>
    <mergeCell ref="AA319:AB319"/>
    <mergeCell ref="AC319:AD319"/>
    <mergeCell ref="AE319:AF319"/>
    <mergeCell ref="AG319:AH319"/>
    <mergeCell ref="U319:V319"/>
    <mergeCell ref="W319:X319"/>
    <mergeCell ref="Y319:Z319"/>
    <mergeCell ref="AA318:AB318"/>
    <mergeCell ref="AC318:AD318"/>
    <mergeCell ref="AE318:AF318"/>
    <mergeCell ref="AG318:AH318"/>
    <mergeCell ref="K319:L319"/>
    <mergeCell ref="M319:N319"/>
    <mergeCell ref="O319:P319"/>
    <mergeCell ref="Q319:R319"/>
    <mergeCell ref="S319:T319"/>
    <mergeCell ref="W318:X318"/>
    <mergeCell ref="Y318:Z318"/>
    <mergeCell ref="K318:L318"/>
    <mergeCell ref="M318:N318"/>
    <mergeCell ref="O318:P318"/>
    <mergeCell ref="Q318:R318"/>
    <mergeCell ref="S318:T318"/>
    <mergeCell ref="U318:V318"/>
    <mergeCell ref="AA317:AB317"/>
    <mergeCell ref="AC317:AD317"/>
    <mergeCell ref="AE317:AF317"/>
    <mergeCell ref="AG317:AH317"/>
    <mergeCell ref="U317:V317"/>
    <mergeCell ref="W317:X317"/>
    <mergeCell ref="Y317:Z317"/>
    <mergeCell ref="AA316:AB316"/>
    <mergeCell ref="AC316:AD316"/>
    <mergeCell ref="AE316:AF316"/>
    <mergeCell ref="AG316:AH316"/>
    <mergeCell ref="K317:L317"/>
    <mergeCell ref="M317:N317"/>
    <mergeCell ref="O317:P317"/>
    <mergeCell ref="Q317:R317"/>
    <mergeCell ref="S317:T317"/>
    <mergeCell ref="W316:X316"/>
    <mergeCell ref="Y316:Z316"/>
    <mergeCell ref="K316:L316"/>
    <mergeCell ref="M316:N316"/>
    <mergeCell ref="O316:P316"/>
    <mergeCell ref="Q316:R316"/>
    <mergeCell ref="S316:T316"/>
    <mergeCell ref="U316:V316"/>
    <mergeCell ref="AA315:AB315"/>
    <mergeCell ref="AC315:AD315"/>
    <mergeCell ref="AE315:AF315"/>
    <mergeCell ref="AG315:AH315"/>
    <mergeCell ref="U315:V315"/>
    <mergeCell ref="W315:X315"/>
    <mergeCell ref="Y315:Z315"/>
    <mergeCell ref="AA314:AB314"/>
    <mergeCell ref="AC314:AD314"/>
    <mergeCell ref="AE314:AF314"/>
    <mergeCell ref="AG314:AH314"/>
    <mergeCell ref="K315:L315"/>
    <mergeCell ref="M315:N315"/>
    <mergeCell ref="O315:P315"/>
    <mergeCell ref="Q315:R315"/>
    <mergeCell ref="S315:T315"/>
    <mergeCell ref="W314:X314"/>
    <mergeCell ref="Y314:Z314"/>
    <mergeCell ref="K314:L314"/>
    <mergeCell ref="M314:N314"/>
    <mergeCell ref="O314:P314"/>
    <mergeCell ref="Q314:R314"/>
    <mergeCell ref="S314:T314"/>
    <mergeCell ref="U314:V314"/>
    <mergeCell ref="AA313:AB313"/>
    <mergeCell ref="AC313:AD313"/>
    <mergeCell ref="AE313:AF313"/>
    <mergeCell ref="AG313:AH313"/>
    <mergeCell ref="U313:V313"/>
    <mergeCell ref="W313:X313"/>
    <mergeCell ref="Y313:Z313"/>
    <mergeCell ref="AA312:AB312"/>
    <mergeCell ref="AC312:AD312"/>
    <mergeCell ref="AE312:AF312"/>
    <mergeCell ref="AG312:AH312"/>
    <mergeCell ref="K313:L313"/>
    <mergeCell ref="M313:N313"/>
    <mergeCell ref="O313:P313"/>
    <mergeCell ref="Q313:R313"/>
    <mergeCell ref="S313:T313"/>
    <mergeCell ref="W312:X312"/>
    <mergeCell ref="Y312:Z312"/>
    <mergeCell ref="K312:L312"/>
    <mergeCell ref="M312:N312"/>
    <mergeCell ref="O312:P312"/>
    <mergeCell ref="Q312:R312"/>
    <mergeCell ref="S312:T312"/>
    <mergeCell ref="U312:V312"/>
    <mergeCell ref="AA311:AB311"/>
    <mergeCell ref="AC311:AD311"/>
    <mergeCell ref="AE311:AF311"/>
    <mergeCell ref="AG311:AH311"/>
    <mergeCell ref="U311:V311"/>
    <mergeCell ref="W311:X311"/>
    <mergeCell ref="Y311:Z311"/>
    <mergeCell ref="AA310:AB310"/>
    <mergeCell ref="AC310:AD310"/>
    <mergeCell ref="AE310:AF310"/>
    <mergeCell ref="AG310:AH310"/>
    <mergeCell ref="K311:L311"/>
    <mergeCell ref="M311:N311"/>
    <mergeCell ref="O311:P311"/>
    <mergeCell ref="Q311:R311"/>
    <mergeCell ref="S311:T311"/>
    <mergeCell ref="W310:X310"/>
    <mergeCell ref="Y310:Z310"/>
    <mergeCell ref="K310:L310"/>
    <mergeCell ref="M310:N310"/>
    <mergeCell ref="O310:P310"/>
    <mergeCell ref="Q310:R310"/>
    <mergeCell ref="S310:T310"/>
    <mergeCell ref="U310:V310"/>
    <mergeCell ref="AA309:AB309"/>
    <mergeCell ref="AC309:AD309"/>
    <mergeCell ref="AE309:AF309"/>
    <mergeCell ref="AG309:AH309"/>
    <mergeCell ref="U309:V309"/>
    <mergeCell ref="W309:X309"/>
    <mergeCell ref="Y309:Z309"/>
    <mergeCell ref="AA308:AB308"/>
    <mergeCell ref="AC308:AD308"/>
    <mergeCell ref="AE308:AF308"/>
    <mergeCell ref="AG308:AH308"/>
    <mergeCell ref="K309:L309"/>
    <mergeCell ref="M309:N309"/>
    <mergeCell ref="O309:P309"/>
    <mergeCell ref="Q309:R309"/>
    <mergeCell ref="S309:T309"/>
    <mergeCell ref="W308:X308"/>
    <mergeCell ref="Y308:Z308"/>
    <mergeCell ref="K308:L308"/>
    <mergeCell ref="M308:N308"/>
    <mergeCell ref="O308:P308"/>
    <mergeCell ref="Q308:R308"/>
    <mergeCell ref="S308:T308"/>
    <mergeCell ref="U308:V308"/>
    <mergeCell ref="AA307:AB307"/>
    <mergeCell ref="AC307:AD307"/>
    <mergeCell ref="AE307:AF307"/>
    <mergeCell ref="AG307:AH307"/>
    <mergeCell ref="U307:V307"/>
    <mergeCell ref="W307:X307"/>
    <mergeCell ref="Y307:Z307"/>
    <mergeCell ref="AA306:AB306"/>
    <mergeCell ref="AC306:AD306"/>
    <mergeCell ref="AE306:AF306"/>
    <mergeCell ref="AG306:AH306"/>
    <mergeCell ref="K307:L307"/>
    <mergeCell ref="M307:N307"/>
    <mergeCell ref="O307:P307"/>
    <mergeCell ref="Q307:R307"/>
    <mergeCell ref="S307:T307"/>
    <mergeCell ref="W306:X306"/>
    <mergeCell ref="Y306:Z306"/>
    <mergeCell ref="K306:L306"/>
    <mergeCell ref="M306:N306"/>
    <mergeCell ref="O306:P306"/>
    <mergeCell ref="Q306:R306"/>
    <mergeCell ref="S306:T306"/>
    <mergeCell ref="U306:V306"/>
    <mergeCell ref="AA305:AB305"/>
    <mergeCell ref="AC305:AD305"/>
    <mergeCell ref="AE305:AF305"/>
    <mergeCell ref="AG305:AH305"/>
    <mergeCell ref="U305:V305"/>
    <mergeCell ref="W305:X305"/>
    <mergeCell ref="Y305:Z305"/>
    <mergeCell ref="AA304:AB304"/>
    <mergeCell ref="AC304:AD304"/>
    <mergeCell ref="AE304:AF304"/>
    <mergeCell ref="AG304:AH304"/>
    <mergeCell ref="K305:L305"/>
    <mergeCell ref="M305:N305"/>
    <mergeCell ref="O305:P305"/>
    <mergeCell ref="Q305:R305"/>
    <mergeCell ref="S305:T305"/>
    <mergeCell ref="W304:X304"/>
    <mergeCell ref="Y304:Z304"/>
    <mergeCell ref="K304:L304"/>
    <mergeCell ref="M304:N304"/>
    <mergeCell ref="O304:P304"/>
    <mergeCell ref="Q304:R304"/>
    <mergeCell ref="S304:T304"/>
    <mergeCell ref="U304:V304"/>
    <mergeCell ref="AA303:AB303"/>
    <mergeCell ref="AC303:AD303"/>
    <mergeCell ref="AE303:AF303"/>
    <mergeCell ref="AG303:AH303"/>
    <mergeCell ref="U303:V303"/>
    <mergeCell ref="W303:X303"/>
    <mergeCell ref="Y303:Z303"/>
    <mergeCell ref="AA302:AB302"/>
    <mergeCell ref="AC302:AD302"/>
    <mergeCell ref="AE302:AF302"/>
    <mergeCell ref="AG302:AH302"/>
    <mergeCell ref="K303:L303"/>
    <mergeCell ref="M303:N303"/>
    <mergeCell ref="O303:P303"/>
    <mergeCell ref="Q303:R303"/>
    <mergeCell ref="S303:T303"/>
    <mergeCell ref="W302:X302"/>
    <mergeCell ref="Y302:Z302"/>
    <mergeCell ref="K302:L302"/>
    <mergeCell ref="M302:N302"/>
    <mergeCell ref="O302:P302"/>
    <mergeCell ref="Q302:R302"/>
    <mergeCell ref="S302:T302"/>
    <mergeCell ref="U302:V302"/>
    <mergeCell ref="AA301:AB301"/>
    <mergeCell ref="AC301:AD301"/>
    <mergeCell ref="AE301:AF301"/>
    <mergeCell ref="AG301:AH301"/>
    <mergeCell ref="U301:V301"/>
    <mergeCell ref="W301:X301"/>
    <mergeCell ref="Y301:Z301"/>
    <mergeCell ref="AA300:AB300"/>
    <mergeCell ref="AC300:AD300"/>
    <mergeCell ref="AE300:AF300"/>
    <mergeCell ref="AG300:AH300"/>
    <mergeCell ref="K301:L301"/>
    <mergeCell ref="M301:N301"/>
    <mergeCell ref="O301:P301"/>
    <mergeCell ref="Q301:R301"/>
    <mergeCell ref="S301:T301"/>
    <mergeCell ref="W300:X300"/>
    <mergeCell ref="Y300:Z300"/>
    <mergeCell ref="K300:L300"/>
    <mergeCell ref="M300:N300"/>
    <mergeCell ref="O300:P300"/>
    <mergeCell ref="Q300:R300"/>
    <mergeCell ref="S300:T300"/>
    <mergeCell ref="U300:V300"/>
    <mergeCell ref="AA299:AB299"/>
    <mergeCell ref="AC299:AD299"/>
    <mergeCell ref="AE299:AF299"/>
    <mergeCell ref="AG299:AH299"/>
    <mergeCell ref="U299:V299"/>
    <mergeCell ref="W299:X299"/>
    <mergeCell ref="Y299:Z299"/>
    <mergeCell ref="AA298:AB298"/>
    <mergeCell ref="AC298:AD298"/>
    <mergeCell ref="AE298:AF298"/>
    <mergeCell ref="AG298:AH298"/>
    <mergeCell ref="K299:L299"/>
    <mergeCell ref="M299:N299"/>
    <mergeCell ref="O299:P299"/>
    <mergeCell ref="Q299:R299"/>
    <mergeCell ref="S299:T299"/>
    <mergeCell ref="W298:X298"/>
    <mergeCell ref="Y298:Z298"/>
    <mergeCell ref="K298:L298"/>
    <mergeCell ref="M298:N298"/>
    <mergeCell ref="O298:P298"/>
    <mergeCell ref="Q298:R298"/>
    <mergeCell ref="S298:T298"/>
    <mergeCell ref="U298:V298"/>
    <mergeCell ref="AA297:AB297"/>
    <mergeCell ref="AC297:AD297"/>
    <mergeCell ref="AE297:AF297"/>
    <mergeCell ref="AG297:AH297"/>
    <mergeCell ref="U297:V297"/>
    <mergeCell ref="W297:X297"/>
    <mergeCell ref="Y297:Z297"/>
    <mergeCell ref="AA296:AB296"/>
    <mergeCell ref="AC296:AD296"/>
    <mergeCell ref="AE296:AF296"/>
    <mergeCell ref="AG296:AH296"/>
    <mergeCell ref="K297:L297"/>
    <mergeCell ref="M297:N297"/>
    <mergeCell ref="O297:P297"/>
    <mergeCell ref="Q297:R297"/>
    <mergeCell ref="S297:T297"/>
    <mergeCell ref="W296:X296"/>
    <mergeCell ref="Y296:Z296"/>
    <mergeCell ref="K296:L296"/>
    <mergeCell ref="M296:N296"/>
    <mergeCell ref="O296:P296"/>
    <mergeCell ref="Q296:R296"/>
    <mergeCell ref="S296:T296"/>
    <mergeCell ref="U296:V296"/>
    <mergeCell ref="AA295:AB295"/>
    <mergeCell ref="AC295:AD295"/>
    <mergeCell ref="AE295:AF295"/>
    <mergeCell ref="AG295:AH295"/>
    <mergeCell ref="U295:V295"/>
    <mergeCell ref="W295:X295"/>
    <mergeCell ref="Y295:Z295"/>
    <mergeCell ref="AA294:AB294"/>
    <mergeCell ref="AC294:AD294"/>
    <mergeCell ref="AE294:AF294"/>
    <mergeCell ref="AG294:AH294"/>
    <mergeCell ref="K295:L295"/>
    <mergeCell ref="M295:N295"/>
    <mergeCell ref="O295:P295"/>
    <mergeCell ref="Q295:R295"/>
    <mergeCell ref="S295:T295"/>
    <mergeCell ref="W294:X294"/>
    <mergeCell ref="Y294:Z294"/>
    <mergeCell ref="K294:L294"/>
    <mergeCell ref="M294:N294"/>
    <mergeCell ref="O294:P294"/>
    <mergeCell ref="Q294:R294"/>
    <mergeCell ref="S294:T294"/>
    <mergeCell ref="U294:V294"/>
    <mergeCell ref="AA293:AB293"/>
    <mergeCell ref="AC293:AD293"/>
    <mergeCell ref="AE293:AF293"/>
    <mergeCell ref="AG293:AH293"/>
    <mergeCell ref="U293:V293"/>
    <mergeCell ref="W293:X293"/>
    <mergeCell ref="Y293:Z293"/>
    <mergeCell ref="AA292:AB292"/>
    <mergeCell ref="AC292:AD292"/>
    <mergeCell ref="AE292:AF292"/>
    <mergeCell ref="AG292:AH292"/>
    <mergeCell ref="K293:L293"/>
    <mergeCell ref="M293:N293"/>
    <mergeCell ref="O293:P293"/>
    <mergeCell ref="Q293:R293"/>
    <mergeCell ref="S293:T293"/>
    <mergeCell ref="W292:X292"/>
    <mergeCell ref="Y292:Z292"/>
    <mergeCell ref="K292:L292"/>
    <mergeCell ref="M292:N292"/>
    <mergeCell ref="O292:P292"/>
    <mergeCell ref="Q292:R292"/>
    <mergeCell ref="S292:T292"/>
    <mergeCell ref="U292:V292"/>
    <mergeCell ref="AA291:AB291"/>
    <mergeCell ref="AC291:AD291"/>
    <mergeCell ref="AE291:AF291"/>
    <mergeCell ref="AG291:AH291"/>
    <mergeCell ref="U291:V291"/>
    <mergeCell ref="W291:X291"/>
    <mergeCell ref="Y291:Z291"/>
    <mergeCell ref="AA290:AB290"/>
    <mergeCell ref="AC290:AD290"/>
    <mergeCell ref="AE290:AF290"/>
    <mergeCell ref="AG290:AH290"/>
    <mergeCell ref="K291:L291"/>
    <mergeCell ref="M291:N291"/>
    <mergeCell ref="O291:P291"/>
    <mergeCell ref="Q291:R291"/>
    <mergeCell ref="S291:T291"/>
    <mergeCell ref="W290:X290"/>
    <mergeCell ref="Y290:Z290"/>
    <mergeCell ref="K290:L290"/>
    <mergeCell ref="M290:N290"/>
    <mergeCell ref="O290:P290"/>
    <mergeCell ref="Q290:R290"/>
    <mergeCell ref="S290:T290"/>
    <mergeCell ref="U290:V290"/>
    <mergeCell ref="AA289:AB289"/>
    <mergeCell ref="AC289:AD289"/>
    <mergeCell ref="AE289:AF289"/>
    <mergeCell ref="AG289:AH289"/>
    <mergeCell ref="U289:V289"/>
    <mergeCell ref="W289:X289"/>
    <mergeCell ref="Y289:Z289"/>
    <mergeCell ref="AA288:AB288"/>
    <mergeCell ref="AC288:AD288"/>
    <mergeCell ref="AE288:AF288"/>
    <mergeCell ref="AG288:AH288"/>
    <mergeCell ref="K289:L289"/>
    <mergeCell ref="M289:N289"/>
    <mergeCell ref="O289:P289"/>
    <mergeCell ref="Q289:R289"/>
    <mergeCell ref="S289:T289"/>
    <mergeCell ref="W288:X288"/>
    <mergeCell ref="Y288:Z288"/>
    <mergeCell ref="K288:L288"/>
    <mergeCell ref="M288:N288"/>
    <mergeCell ref="O288:P288"/>
    <mergeCell ref="Q288:R288"/>
    <mergeCell ref="S288:T288"/>
    <mergeCell ref="U288:V288"/>
    <mergeCell ref="AA287:AB287"/>
    <mergeCell ref="AC287:AD287"/>
    <mergeCell ref="AE287:AF287"/>
    <mergeCell ref="AG287:AH287"/>
    <mergeCell ref="U287:V287"/>
    <mergeCell ref="W287:X287"/>
    <mergeCell ref="Y287:Z287"/>
    <mergeCell ref="AA286:AB286"/>
    <mergeCell ref="AC286:AD286"/>
    <mergeCell ref="AE286:AF286"/>
    <mergeCell ref="AG286:AH286"/>
    <mergeCell ref="K287:L287"/>
    <mergeCell ref="M287:N287"/>
    <mergeCell ref="O287:P287"/>
    <mergeCell ref="Q287:R287"/>
    <mergeCell ref="S287:T287"/>
    <mergeCell ref="W286:X286"/>
    <mergeCell ref="Y286:Z286"/>
    <mergeCell ref="K286:L286"/>
    <mergeCell ref="M286:N286"/>
    <mergeCell ref="O286:P286"/>
    <mergeCell ref="Q286:R286"/>
    <mergeCell ref="S286:T286"/>
    <mergeCell ref="U286:V286"/>
    <mergeCell ref="AA285:AB285"/>
    <mergeCell ref="AC285:AD285"/>
    <mergeCell ref="AE285:AF285"/>
    <mergeCell ref="AG285:AH285"/>
    <mergeCell ref="U285:V285"/>
    <mergeCell ref="W285:X285"/>
    <mergeCell ref="Y285:Z285"/>
    <mergeCell ref="AA284:AB284"/>
    <mergeCell ref="AC284:AD284"/>
    <mergeCell ref="AE284:AF284"/>
    <mergeCell ref="AG284:AH284"/>
    <mergeCell ref="K285:L285"/>
    <mergeCell ref="M285:N285"/>
    <mergeCell ref="O285:P285"/>
    <mergeCell ref="Q285:R285"/>
    <mergeCell ref="S285:T285"/>
    <mergeCell ref="W284:X284"/>
    <mergeCell ref="Y284:Z284"/>
    <mergeCell ref="K284:L284"/>
    <mergeCell ref="M284:N284"/>
    <mergeCell ref="O284:P284"/>
    <mergeCell ref="Q284:R284"/>
    <mergeCell ref="S284:T284"/>
    <mergeCell ref="U284:V284"/>
    <mergeCell ref="AA283:AB283"/>
    <mergeCell ref="AC283:AD283"/>
    <mergeCell ref="AE283:AF283"/>
    <mergeCell ref="AG283:AH283"/>
    <mergeCell ref="U283:V283"/>
    <mergeCell ref="W283:X283"/>
    <mergeCell ref="Y283:Z283"/>
    <mergeCell ref="AA282:AB282"/>
    <mergeCell ref="AC282:AD282"/>
    <mergeCell ref="AE282:AF282"/>
    <mergeCell ref="AG282:AH282"/>
    <mergeCell ref="K283:L283"/>
    <mergeCell ref="M283:N283"/>
    <mergeCell ref="O283:P283"/>
    <mergeCell ref="Q283:R283"/>
    <mergeCell ref="S283:T283"/>
    <mergeCell ref="W282:X282"/>
    <mergeCell ref="Y282:Z282"/>
    <mergeCell ref="K282:L282"/>
    <mergeCell ref="M282:N282"/>
    <mergeCell ref="O282:P282"/>
    <mergeCell ref="Q282:R282"/>
    <mergeCell ref="S282:T282"/>
    <mergeCell ref="U282:V282"/>
    <mergeCell ref="AA281:AB281"/>
    <mergeCell ref="AC281:AD281"/>
    <mergeCell ref="AE281:AF281"/>
    <mergeCell ref="AG281:AH281"/>
    <mergeCell ref="U281:V281"/>
    <mergeCell ref="W281:X281"/>
    <mergeCell ref="Y281:Z281"/>
    <mergeCell ref="AA280:AB280"/>
    <mergeCell ref="AC280:AD280"/>
    <mergeCell ref="AE280:AF280"/>
    <mergeCell ref="AG280:AH280"/>
    <mergeCell ref="K281:L281"/>
    <mergeCell ref="M281:N281"/>
    <mergeCell ref="O281:P281"/>
    <mergeCell ref="Q281:R281"/>
    <mergeCell ref="S281:T281"/>
    <mergeCell ref="W280:X280"/>
    <mergeCell ref="Y280:Z280"/>
    <mergeCell ref="K280:L280"/>
    <mergeCell ref="M280:N280"/>
    <mergeCell ref="O280:P280"/>
    <mergeCell ref="Q280:R280"/>
    <mergeCell ref="S280:T280"/>
    <mergeCell ref="U280:V280"/>
    <mergeCell ref="AA279:AB279"/>
    <mergeCell ref="AC279:AD279"/>
    <mergeCell ref="AE279:AF279"/>
    <mergeCell ref="AG279:AH279"/>
    <mergeCell ref="U279:V279"/>
    <mergeCell ref="W279:X279"/>
    <mergeCell ref="Y279:Z279"/>
    <mergeCell ref="AA278:AB278"/>
    <mergeCell ref="AC278:AD278"/>
    <mergeCell ref="AE278:AF278"/>
    <mergeCell ref="AG278:AH278"/>
    <mergeCell ref="K279:L279"/>
    <mergeCell ref="M279:N279"/>
    <mergeCell ref="O279:P279"/>
    <mergeCell ref="Q279:R279"/>
    <mergeCell ref="S279:T279"/>
    <mergeCell ref="W278:X278"/>
    <mergeCell ref="Y278:Z278"/>
    <mergeCell ref="K278:L278"/>
    <mergeCell ref="M278:N278"/>
    <mergeCell ref="O278:P278"/>
    <mergeCell ref="Q278:R278"/>
    <mergeCell ref="S278:T278"/>
    <mergeCell ref="U278:V278"/>
    <mergeCell ref="AA277:AB277"/>
    <mergeCell ref="AC277:AD277"/>
    <mergeCell ref="AE277:AF277"/>
    <mergeCell ref="AG277:AH277"/>
    <mergeCell ref="U277:V277"/>
    <mergeCell ref="W277:X277"/>
    <mergeCell ref="Y277:Z277"/>
    <mergeCell ref="AA276:AB276"/>
    <mergeCell ref="AC276:AD276"/>
    <mergeCell ref="AE276:AF276"/>
    <mergeCell ref="AG276:AH276"/>
    <mergeCell ref="K277:L277"/>
    <mergeCell ref="M277:N277"/>
    <mergeCell ref="O277:P277"/>
    <mergeCell ref="Q277:R277"/>
    <mergeCell ref="S277:T277"/>
    <mergeCell ref="W276:X276"/>
    <mergeCell ref="Y276:Z276"/>
    <mergeCell ref="K276:L276"/>
    <mergeCell ref="M276:N276"/>
    <mergeCell ref="O276:P276"/>
    <mergeCell ref="Q276:R276"/>
    <mergeCell ref="S276:T276"/>
    <mergeCell ref="U276:V276"/>
    <mergeCell ref="AA275:AB275"/>
    <mergeCell ref="AC275:AD275"/>
    <mergeCell ref="AE275:AF275"/>
    <mergeCell ref="AG275:AH275"/>
    <mergeCell ref="U275:V275"/>
    <mergeCell ref="W275:X275"/>
    <mergeCell ref="Y275:Z275"/>
    <mergeCell ref="AA274:AB274"/>
    <mergeCell ref="AC274:AD274"/>
    <mergeCell ref="AE274:AF274"/>
    <mergeCell ref="AG274:AH274"/>
    <mergeCell ref="K275:L275"/>
    <mergeCell ref="M275:N275"/>
    <mergeCell ref="O275:P275"/>
    <mergeCell ref="Q275:R275"/>
    <mergeCell ref="S275:T275"/>
    <mergeCell ref="W274:X274"/>
    <mergeCell ref="Y274:Z274"/>
    <mergeCell ref="K274:L274"/>
    <mergeCell ref="M274:N274"/>
    <mergeCell ref="O274:P274"/>
    <mergeCell ref="Q274:R274"/>
    <mergeCell ref="S274:T274"/>
    <mergeCell ref="U274:V274"/>
    <mergeCell ref="AA273:AB273"/>
    <mergeCell ref="AC273:AD273"/>
    <mergeCell ref="AE273:AF273"/>
    <mergeCell ref="AG273:AH273"/>
    <mergeCell ref="U273:V273"/>
    <mergeCell ref="W273:X273"/>
    <mergeCell ref="Y273:Z273"/>
    <mergeCell ref="AA272:AB272"/>
    <mergeCell ref="AC272:AD272"/>
    <mergeCell ref="AE272:AF272"/>
    <mergeCell ref="AG272:AH272"/>
    <mergeCell ref="K273:L273"/>
    <mergeCell ref="M273:N273"/>
    <mergeCell ref="O273:P273"/>
    <mergeCell ref="Q273:R273"/>
    <mergeCell ref="S273:T273"/>
    <mergeCell ref="W272:X272"/>
    <mergeCell ref="Y272:Z272"/>
    <mergeCell ref="K272:L272"/>
    <mergeCell ref="M272:N272"/>
    <mergeCell ref="O272:P272"/>
    <mergeCell ref="Q272:R272"/>
    <mergeCell ref="S272:T272"/>
    <mergeCell ref="U272:V272"/>
    <mergeCell ref="AA271:AB271"/>
    <mergeCell ref="AC271:AD271"/>
    <mergeCell ref="AE271:AF271"/>
    <mergeCell ref="AG271:AH271"/>
    <mergeCell ref="U271:V271"/>
    <mergeCell ref="W271:X271"/>
    <mergeCell ref="Y271:Z271"/>
    <mergeCell ref="AA270:AB270"/>
    <mergeCell ref="AC270:AD270"/>
    <mergeCell ref="AE270:AF270"/>
    <mergeCell ref="AG270:AH270"/>
    <mergeCell ref="K271:L271"/>
    <mergeCell ref="M271:N271"/>
    <mergeCell ref="O271:P271"/>
    <mergeCell ref="Q271:R271"/>
    <mergeCell ref="S271:T271"/>
    <mergeCell ref="W270:X270"/>
    <mergeCell ref="Y270:Z270"/>
    <mergeCell ref="K270:L270"/>
    <mergeCell ref="M270:N270"/>
    <mergeCell ref="O270:P270"/>
    <mergeCell ref="Q270:R270"/>
    <mergeCell ref="S270:T270"/>
    <mergeCell ref="U270:V270"/>
    <mergeCell ref="AA269:AB269"/>
    <mergeCell ref="AC269:AD269"/>
    <mergeCell ref="AE269:AF269"/>
    <mergeCell ref="AG269:AH269"/>
    <mergeCell ref="U269:V269"/>
    <mergeCell ref="W269:X269"/>
    <mergeCell ref="Y269:Z269"/>
    <mergeCell ref="AA268:AB268"/>
    <mergeCell ref="AC268:AD268"/>
    <mergeCell ref="AE268:AF268"/>
    <mergeCell ref="AG268:AH268"/>
    <mergeCell ref="K269:L269"/>
    <mergeCell ref="M269:N269"/>
    <mergeCell ref="O269:P269"/>
    <mergeCell ref="Q269:R269"/>
    <mergeCell ref="S269:T269"/>
    <mergeCell ref="W268:X268"/>
    <mergeCell ref="Y268:Z268"/>
    <mergeCell ref="K268:L268"/>
    <mergeCell ref="M268:N268"/>
    <mergeCell ref="O268:P268"/>
    <mergeCell ref="Q268:R268"/>
    <mergeCell ref="S268:T268"/>
    <mergeCell ref="U268:V268"/>
    <mergeCell ref="AA267:AB267"/>
    <mergeCell ref="AC267:AD267"/>
    <mergeCell ref="AE267:AF267"/>
    <mergeCell ref="AG267:AH267"/>
    <mergeCell ref="U267:V267"/>
    <mergeCell ref="W267:X267"/>
    <mergeCell ref="Y267:Z267"/>
    <mergeCell ref="AA266:AB266"/>
    <mergeCell ref="AC266:AD266"/>
    <mergeCell ref="AE266:AF266"/>
    <mergeCell ref="AG266:AH266"/>
    <mergeCell ref="K267:L267"/>
    <mergeCell ref="M267:N267"/>
    <mergeCell ref="O267:P267"/>
    <mergeCell ref="Q267:R267"/>
    <mergeCell ref="S267:T267"/>
    <mergeCell ref="W266:X266"/>
    <mergeCell ref="Y266:Z266"/>
    <mergeCell ref="K266:L266"/>
    <mergeCell ref="M266:N266"/>
    <mergeCell ref="O266:P266"/>
    <mergeCell ref="Q266:R266"/>
    <mergeCell ref="S266:T266"/>
    <mergeCell ref="U266:V266"/>
    <mergeCell ref="AA265:AB265"/>
    <mergeCell ref="AC265:AD265"/>
    <mergeCell ref="AE265:AF265"/>
    <mergeCell ref="AG265:AH265"/>
    <mergeCell ref="U265:V265"/>
    <mergeCell ref="W265:X265"/>
    <mergeCell ref="Y265:Z265"/>
    <mergeCell ref="AA264:AB264"/>
    <mergeCell ref="AC264:AD264"/>
    <mergeCell ref="AE264:AF264"/>
    <mergeCell ref="AG264:AH264"/>
    <mergeCell ref="K265:L265"/>
    <mergeCell ref="M265:N265"/>
    <mergeCell ref="O265:P265"/>
    <mergeCell ref="Q265:R265"/>
    <mergeCell ref="S265:T265"/>
    <mergeCell ref="W264:X264"/>
    <mergeCell ref="Y264:Z264"/>
    <mergeCell ref="K264:L264"/>
    <mergeCell ref="M264:N264"/>
    <mergeCell ref="O264:P264"/>
    <mergeCell ref="Q264:R264"/>
    <mergeCell ref="S264:T264"/>
    <mergeCell ref="U264:V264"/>
    <mergeCell ref="AA263:AB263"/>
    <mergeCell ref="AC263:AD263"/>
    <mergeCell ref="AE263:AF263"/>
    <mergeCell ref="AG263:AH263"/>
    <mergeCell ref="U263:V263"/>
    <mergeCell ref="W263:X263"/>
    <mergeCell ref="Y263:Z263"/>
    <mergeCell ref="AA262:AB262"/>
    <mergeCell ref="AC262:AD262"/>
    <mergeCell ref="AE262:AF262"/>
    <mergeCell ref="AG262:AH262"/>
    <mergeCell ref="K263:L263"/>
    <mergeCell ref="M263:N263"/>
    <mergeCell ref="O263:P263"/>
    <mergeCell ref="Q263:R263"/>
    <mergeCell ref="S263:T263"/>
    <mergeCell ref="W262:X262"/>
    <mergeCell ref="Y262:Z262"/>
    <mergeCell ref="K262:L262"/>
    <mergeCell ref="M262:N262"/>
    <mergeCell ref="O262:P262"/>
    <mergeCell ref="Q262:R262"/>
    <mergeCell ref="S262:T262"/>
    <mergeCell ref="U262:V262"/>
    <mergeCell ref="AA261:AB261"/>
    <mergeCell ref="AC261:AD261"/>
    <mergeCell ref="AE261:AF261"/>
    <mergeCell ref="AG261:AH261"/>
    <mergeCell ref="U261:V261"/>
    <mergeCell ref="W261:X261"/>
    <mergeCell ref="Y261:Z261"/>
    <mergeCell ref="AA260:AB260"/>
    <mergeCell ref="AC260:AD260"/>
    <mergeCell ref="AE260:AF260"/>
    <mergeCell ref="AG260:AH260"/>
    <mergeCell ref="K261:L261"/>
    <mergeCell ref="M261:N261"/>
    <mergeCell ref="O261:P261"/>
    <mergeCell ref="Q261:R261"/>
    <mergeCell ref="S261:T261"/>
    <mergeCell ref="W260:X260"/>
    <mergeCell ref="Y260:Z260"/>
    <mergeCell ref="K260:L260"/>
    <mergeCell ref="M260:N260"/>
    <mergeCell ref="O260:P260"/>
    <mergeCell ref="Q260:R260"/>
    <mergeCell ref="S260:T260"/>
    <mergeCell ref="U260:V260"/>
    <mergeCell ref="AA259:AB259"/>
    <mergeCell ref="AC259:AD259"/>
    <mergeCell ref="AE259:AF259"/>
    <mergeCell ref="AG259:AH259"/>
    <mergeCell ref="U259:V259"/>
    <mergeCell ref="W259:X259"/>
    <mergeCell ref="Y259:Z259"/>
    <mergeCell ref="AA258:AB258"/>
    <mergeCell ref="AC258:AD258"/>
    <mergeCell ref="AE258:AF258"/>
    <mergeCell ref="AG258:AH258"/>
    <mergeCell ref="K259:L259"/>
    <mergeCell ref="M259:N259"/>
    <mergeCell ref="O259:P259"/>
    <mergeCell ref="Q259:R259"/>
    <mergeCell ref="S259:T259"/>
    <mergeCell ref="W258:X258"/>
    <mergeCell ref="Y258:Z258"/>
    <mergeCell ref="K258:L258"/>
    <mergeCell ref="M258:N258"/>
    <mergeCell ref="O258:P258"/>
    <mergeCell ref="Q258:R258"/>
    <mergeCell ref="S258:T258"/>
    <mergeCell ref="U258:V258"/>
    <mergeCell ref="AA257:AB257"/>
    <mergeCell ref="AC257:AD257"/>
    <mergeCell ref="AE257:AF257"/>
    <mergeCell ref="AG257:AH257"/>
    <mergeCell ref="U257:V257"/>
    <mergeCell ref="W257:X257"/>
    <mergeCell ref="Y257:Z257"/>
    <mergeCell ref="AA256:AB256"/>
    <mergeCell ref="AC256:AD256"/>
    <mergeCell ref="AE256:AF256"/>
    <mergeCell ref="AG256:AH256"/>
    <mergeCell ref="K257:L257"/>
    <mergeCell ref="M257:N257"/>
    <mergeCell ref="O257:P257"/>
    <mergeCell ref="Q257:R257"/>
    <mergeCell ref="S257:T257"/>
    <mergeCell ref="W256:X256"/>
    <mergeCell ref="Y256:Z256"/>
    <mergeCell ref="K256:L256"/>
    <mergeCell ref="M256:N256"/>
    <mergeCell ref="O256:P256"/>
    <mergeCell ref="Q256:R256"/>
    <mergeCell ref="S256:T256"/>
    <mergeCell ref="U256:V256"/>
    <mergeCell ref="AA255:AB255"/>
    <mergeCell ref="AC255:AD255"/>
    <mergeCell ref="AE255:AF255"/>
    <mergeCell ref="AG255:AH255"/>
    <mergeCell ref="U255:V255"/>
    <mergeCell ref="W255:X255"/>
    <mergeCell ref="Y255:Z255"/>
    <mergeCell ref="AA254:AB254"/>
    <mergeCell ref="AC254:AD254"/>
    <mergeCell ref="AE254:AF254"/>
    <mergeCell ref="AG254:AH254"/>
    <mergeCell ref="K255:L255"/>
    <mergeCell ref="M255:N255"/>
    <mergeCell ref="O255:P255"/>
    <mergeCell ref="Q255:R255"/>
    <mergeCell ref="S255:T255"/>
    <mergeCell ref="W254:X254"/>
    <mergeCell ref="Y254:Z254"/>
    <mergeCell ref="K254:L254"/>
    <mergeCell ref="M254:N254"/>
    <mergeCell ref="O254:P254"/>
    <mergeCell ref="Q254:R254"/>
    <mergeCell ref="S254:T254"/>
    <mergeCell ref="U254:V254"/>
    <mergeCell ref="AA253:AB253"/>
    <mergeCell ref="AC253:AD253"/>
    <mergeCell ref="AE253:AF253"/>
    <mergeCell ref="AG253:AH253"/>
    <mergeCell ref="U253:V253"/>
    <mergeCell ref="W253:X253"/>
    <mergeCell ref="Y253:Z253"/>
    <mergeCell ref="AA252:AB252"/>
    <mergeCell ref="AC252:AD252"/>
    <mergeCell ref="AE252:AF252"/>
    <mergeCell ref="AG252:AH252"/>
    <mergeCell ref="K253:L253"/>
    <mergeCell ref="M253:N253"/>
    <mergeCell ref="O253:P253"/>
    <mergeCell ref="Q253:R253"/>
    <mergeCell ref="S253:T253"/>
    <mergeCell ref="W252:X252"/>
    <mergeCell ref="Y252:Z252"/>
    <mergeCell ref="K252:L252"/>
    <mergeCell ref="M252:N252"/>
    <mergeCell ref="O252:P252"/>
    <mergeCell ref="Q252:R252"/>
    <mergeCell ref="S252:T252"/>
    <mergeCell ref="U252:V252"/>
    <mergeCell ref="AA251:AB251"/>
    <mergeCell ref="AC251:AD251"/>
    <mergeCell ref="AE251:AF251"/>
    <mergeCell ref="AG251:AH251"/>
    <mergeCell ref="U251:V251"/>
    <mergeCell ref="W251:X251"/>
    <mergeCell ref="Y251:Z251"/>
    <mergeCell ref="AA250:AB250"/>
    <mergeCell ref="AC250:AD250"/>
    <mergeCell ref="AE250:AF250"/>
    <mergeCell ref="AG250:AH250"/>
    <mergeCell ref="K251:L251"/>
    <mergeCell ref="M251:N251"/>
    <mergeCell ref="O251:P251"/>
    <mergeCell ref="Q251:R251"/>
    <mergeCell ref="S251:T251"/>
    <mergeCell ref="W250:X250"/>
    <mergeCell ref="Y250:Z250"/>
    <mergeCell ref="K250:L250"/>
    <mergeCell ref="M250:N250"/>
    <mergeCell ref="O250:P250"/>
    <mergeCell ref="Q250:R250"/>
    <mergeCell ref="S250:T250"/>
    <mergeCell ref="U250:V250"/>
    <mergeCell ref="AA249:AB249"/>
    <mergeCell ref="AC249:AD249"/>
    <mergeCell ref="AE249:AF249"/>
    <mergeCell ref="AG249:AH249"/>
    <mergeCell ref="U249:V249"/>
    <mergeCell ref="W249:X249"/>
    <mergeCell ref="Y249:Z249"/>
    <mergeCell ref="AA248:AB248"/>
    <mergeCell ref="AC248:AD248"/>
    <mergeCell ref="AE248:AF248"/>
    <mergeCell ref="AG248:AH248"/>
    <mergeCell ref="K249:L249"/>
    <mergeCell ref="M249:N249"/>
    <mergeCell ref="O249:P249"/>
    <mergeCell ref="Q249:R249"/>
    <mergeCell ref="S249:T249"/>
    <mergeCell ref="W248:X248"/>
    <mergeCell ref="Y248:Z248"/>
    <mergeCell ref="K248:L248"/>
    <mergeCell ref="M248:N248"/>
    <mergeCell ref="O248:P248"/>
    <mergeCell ref="Q248:R248"/>
    <mergeCell ref="S248:T248"/>
    <mergeCell ref="U248:V248"/>
    <mergeCell ref="AA247:AB247"/>
    <mergeCell ref="AC247:AD247"/>
    <mergeCell ref="AE247:AF247"/>
    <mergeCell ref="AG247:AH247"/>
    <mergeCell ref="U247:V247"/>
    <mergeCell ref="W247:X247"/>
    <mergeCell ref="Y247:Z247"/>
    <mergeCell ref="AA246:AB246"/>
    <mergeCell ref="AC246:AD246"/>
    <mergeCell ref="AE246:AF246"/>
    <mergeCell ref="AG246:AH246"/>
    <mergeCell ref="K247:L247"/>
    <mergeCell ref="M247:N247"/>
    <mergeCell ref="O247:P247"/>
    <mergeCell ref="Q247:R247"/>
    <mergeCell ref="S247:T247"/>
    <mergeCell ref="W246:X246"/>
    <mergeCell ref="Y246:Z246"/>
    <mergeCell ref="K246:L246"/>
    <mergeCell ref="M246:N246"/>
    <mergeCell ref="O246:P246"/>
    <mergeCell ref="Q246:R246"/>
    <mergeCell ref="S246:T246"/>
    <mergeCell ref="U246:V246"/>
    <mergeCell ref="AA245:AB245"/>
    <mergeCell ref="AC245:AD245"/>
    <mergeCell ref="AE245:AF245"/>
    <mergeCell ref="AG245:AH245"/>
    <mergeCell ref="U245:V245"/>
    <mergeCell ref="W245:X245"/>
    <mergeCell ref="Y245:Z245"/>
    <mergeCell ref="AA244:AB244"/>
    <mergeCell ref="AC244:AD244"/>
    <mergeCell ref="AE244:AF244"/>
    <mergeCell ref="AG244:AH244"/>
    <mergeCell ref="K245:L245"/>
    <mergeCell ref="M245:N245"/>
    <mergeCell ref="O245:P245"/>
    <mergeCell ref="Q245:R245"/>
    <mergeCell ref="S245:T245"/>
    <mergeCell ref="W244:X244"/>
    <mergeCell ref="Y244:Z244"/>
    <mergeCell ref="K244:L244"/>
    <mergeCell ref="M244:N244"/>
    <mergeCell ref="O244:P244"/>
    <mergeCell ref="Q244:R244"/>
    <mergeCell ref="S244:T244"/>
    <mergeCell ref="U244:V244"/>
    <mergeCell ref="AA243:AB243"/>
    <mergeCell ref="AC243:AD243"/>
    <mergeCell ref="AE243:AF243"/>
    <mergeCell ref="AG243:AH243"/>
    <mergeCell ref="U243:V243"/>
    <mergeCell ref="W243:X243"/>
    <mergeCell ref="Y243:Z243"/>
    <mergeCell ref="AA242:AB242"/>
    <mergeCell ref="AC242:AD242"/>
    <mergeCell ref="AE242:AF242"/>
    <mergeCell ref="AG242:AH242"/>
    <mergeCell ref="K243:L243"/>
    <mergeCell ref="M243:N243"/>
    <mergeCell ref="O243:P243"/>
    <mergeCell ref="Q243:R243"/>
    <mergeCell ref="S243:T243"/>
    <mergeCell ref="W242:X242"/>
    <mergeCell ref="Y242:Z242"/>
    <mergeCell ref="K242:L242"/>
    <mergeCell ref="M242:N242"/>
    <mergeCell ref="O242:P242"/>
    <mergeCell ref="Q242:R242"/>
    <mergeCell ref="S242:T242"/>
    <mergeCell ref="U242:V242"/>
    <mergeCell ref="AA241:AB241"/>
    <mergeCell ref="AC241:AD241"/>
    <mergeCell ref="AE241:AF241"/>
    <mergeCell ref="AG241:AH241"/>
    <mergeCell ref="U241:V241"/>
    <mergeCell ref="W241:X241"/>
    <mergeCell ref="Y241:Z241"/>
    <mergeCell ref="AA240:AB240"/>
    <mergeCell ref="AC240:AD240"/>
    <mergeCell ref="AE240:AF240"/>
    <mergeCell ref="AG240:AH240"/>
    <mergeCell ref="K241:L241"/>
    <mergeCell ref="M241:N241"/>
    <mergeCell ref="O241:P241"/>
    <mergeCell ref="Q241:R241"/>
    <mergeCell ref="S241:T241"/>
    <mergeCell ref="W240:X240"/>
    <mergeCell ref="Y240:Z240"/>
    <mergeCell ref="K240:L240"/>
    <mergeCell ref="M240:N240"/>
    <mergeCell ref="O240:P240"/>
    <mergeCell ref="Q240:R240"/>
    <mergeCell ref="S240:T240"/>
    <mergeCell ref="U240:V240"/>
    <mergeCell ref="AA239:AB239"/>
    <mergeCell ref="AC239:AD239"/>
    <mergeCell ref="AE239:AF239"/>
    <mergeCell ref="AG239:AH239"/>
    <mergeCell ref="U239:V239"/>
    <mergeCell ref="W239:X239"/>
    <mergeCell ref="Y239:Z239"/>
    <mergeCell ref="AA238:AB238"/>
    <mergeCell ref="AC238:AD238"/>
    <mergeCell ref="AE238:AF238"/>
    <mergeCell ref="AG238:AH238"/>
    <mergeCell ref="K239:L239"/>
    <mergeCell ref="M239:N239"/>
    <mergeCell ref="O239:P239"/>
    <mergeCell ref="Q239:R239"/>
    <mergeCell ref="S239:T239"/>
    <mergeCell ref="W238:X238"/>
    <mergeCell ref="Y238:Z238"/>
    <mergeCell ref="K238:L238"/>
    <mergeCell ref="M238:N238"/>
    <mergeCell ref="O238:P238"/>
    <mergeCell ref="Q238:R238"/>
    <mergeCell ref="S238:T238"/>
    <mergeCell ref="U238:V238"/>
    <mergeCell ref="AA237:AB237"/>
    <mergeCell ref="AC237:AD237"/>
    <mergeCell ref="AE237:AF237"/>
    <mergeCell ref="AG237:AH237"/>
    <mergeCell ref="U237:V237"/>
    <mergeCell ref="W237:X237"/>
    <mergeCell ref="Y237:Z237"/>
    <mergeCell ref="AA236:AB236"/>
    <mergeCell ref="AC236:AD236"/>
    <mergeCell ref="AE236:AF236"/>
    <mergeCell ref="AG236:AH236"/>
    <mergeCell ref="K237:L237"/>
    <mergeCell ref="M237:N237"/>
    <mergeCell ref="O237:P237"/>
    <mergeCell ref="Q237:R237"/>
    <mergeCell ref="S237:T237"/>
    <mergeCell ref="W236:X236"/>
    <mergeCell ref="Y236:Z236"/>
    <mergeCell ref="K236:L236"/>
    <mergeCell ref="M236:N236"/>
    <mergeCell ref="O236:P236"/>
    <mergeCell ref="Q236:R236"/>
    <mergeCell ref="S236:T236"/>
    <mergeCell ref="U236:V236"/>
    <mergeCell ref="AA235:AB235"/>
    <mergeCell ref="AC235:AD235"/>
    <mergeCell ref="AE235:AF235"/>
    <mergeCell ref="AG235:AH235"/>
    <mergeCell ref="U235:V235"/>
    <mergeCell ref="W235:X235"/>
    <mergeCell ref="Y235:Z235"/>
    <mergeCell ref="AA234:AB234"/>
    <mergeCell ref="AC234:AD234"/>
    <mergeCell ref="AE234:AF234"/>
    <mergeCell ref="AG234:AH234"/>
    <mergeCell ref="K235:L235"/>
    <mergeCell ref="M235:N235"/>
    <mergeCell ref="O235:P235"/>
    <mergeCell ref="Q235:R235"/>
    <mergeCell ref="S235:T235"/>
    <mergeCell ref="W234:X234"/>
    <mergeCell ref="Y234:Z234"/>
    <mergeCell ref="K234:L234"/>
    <mergeCell ref="M234:N234"/>
    <mergeCell ref="O234:P234"/>
    <mergeCell ref="Q234:R234"/>
    <mergeCell ref="S234:T234"/>
    <mergeCell ref="U234:V234"/>
    <mergeCell ref="AA233:AB233"/>
    <mergeCell ref="AC233:AD233"/>
    <mergeCell ref="AE233:AF233"/>
    <mergeCell ref="AG233:AH233"/>
    <mergeCell ref="U233:V233"/>
    <mergeCell ref="W233:X233"/>
    <mergeCell ref="Y233:Z233"/>
    <mergeCell ref="AA232:AB232"/>
    <mergeCell ref="AC232:AD232"/>
    <mergeCell ref="AE232:AF232"/>
    <mergeCell ref="AG232:AH232"/>
    <mergeCell ref="K233:L233"/>
    <mergeCell ref="M233:N233"/>
    <mergeCell ref="O233:P233"/>
    <mergeCell ref="Q233:R233"/>
    <mergeCell ref="S233:T233"/>
    <mergeCell ref="W232:X232"/>
    <mergeCell ref="Y232:Z232"/>
    <mergeCell ref="K232:L232"/>
    <mergeCell ref="M232:N232"/>
    <mergeCell ref="O232:P232"/>
    <mergeCell ref="Q232:R232"/>
    <mergeCell ref="S232:T232"/>
    <mergeCell ref="U232:V232"/>
    <mergeCell ref="AA231:AB231"/>
    <mergeCell ref="AC231:AD231"/>
    <mergeCell ref="AE231:AF231"/>
    <mergeCell ref="AG231:AH231"/>
    <mergeCell ref="U231:V231"/>
    <mergeCell ref="W231:X231"/>
    <mergeCell ref="Y231:Z231"/>
    <mergeCell ref="AA230:AB230"/>
    <mergeCell ref="AC230:AD230"/>
    <mergeCell ref="AE230:AF230"/>
    <mergeCell ref="AG230:AH230"/>
    <mergeCell ref="K231:L231"/>
    <mergeCell ref="M231:N231"/>
    <mergeCell ref="O231:P231"/>
    <mergeCell ref="Q231:R231"/>
    <mergeCell ref="S231:T231"/>
    <mergeCell ref="W230:X230"/>
    <mergeCell ref="Y230:Z230"/>
    <mergeCell ref="K230:L230"/>
    <mergeCell ref="M230:N230"/>
    <mergeCell ref="O230:P230"/>
    <mergeCell ref="Q230:R230"/>
    <mergeCell ref="S230:T230"/>
    <mergeCell ref="U230:V230"/>
    <mergeCell ref="AA229:AB229"/>
    <mergeCell ref="AC229:AD229"/>
    <mergeCell ref="AE229:AF229"/>
    <mergeCell ref="AG229:AH229"/>
    <mergeCell ref="U229:V229"/>
    <mergeCell ref="W229:X229"/>
    <mergeCell ref="Y229:Z229"/>
    <mergeCell ref="AA228:AB228"/>
    <mergeCell ref="AC228:AD228"/>
    <mergeCell ref="AE228:AF228"/>
    <mergeCell ref="AG228:AH228"/>
    <mergeCell ref="K229:L229"/>
    <mergeCell ref="M229:N229"/>
    <mergeCell ref="O229:P229"/>
    <mergeCell ref="Q229:R229"/>
    <mergeCell ref="S229:T229"/>
    <mergeCell ref="W228:X228"/>
    <mergeCell ref="Y228:Z228"/>
    <mergeCell ref="K228:L228"/>
    <mergeCell ref="M228:N228"/>
    <mergeCell ref="O228:P228"/>
    <mergeCell ref="Q228:R228"/>
    <mergeCell ref="S228:T228"/>
    <mergeCell ref="U228:V228"/>
    <mergeCell ref="AA227:AB227"/>
    <mergeCell ref="AC227:AD227"/>
    <mergeCell ref="AE227:AF227"/>
    <mergeCell ref="AG227:AH227"/>
    <mergeCell ref="U227:V227"/>
    <mergeCell ref="W227:X227"/>
    <mergeCell ref="Y227:Z227"/>
    <mergeCell ref="AA226:AB226"/>
    <mergeCell ref="AC226:AD226"/>
    <mergeCell ref="AE226:AF226"/>
    <mergeCell ref="AG226:AH226"/>
    <mergeCell ref="K227:L227"/>
    <mergeCell ref="M227:N227"/>
    <mergeCell ref="O227:P227"/>
    <mergeCell ref="Q227:R227"/>
    <mergeCell ref="S227:T227"/>
    <mergeCell ref="W226:X226"/>
    <mergeCell ref="Y226:Z226"/>
    <mergeCell ref="K226:L226"/>
    <mergeCell ref="M226:N226"/>
    <mergeCell ref="O226:P226"/>
    <mergeCell ref="Q226:R226"/>
    <mergeCell ref="S226:T226"/>
    <mergeCell ref="U226:V226"/>
    <mergeCell ref="AA225:AB225"/>
    <mergeCell ref="AC225:AD225"/>
    <mergeCell ref="AE225:AF225"/>
    <mergeCell ref="AG225:AH225"/>
    <mergeCell ref="U225:V225"/>
    <mergeCell ref="W225:X225"/>
    <mergeCell ref="Y225:Z225"/>
    <mergeCell ref="AA224:AB224"/>
    <mergeCell ref="AC224:AD224"/>
    <mergeCell ref="AE224:AF224"/>
    <mergeCell ref="AG224:AH224"/>
    <mergeCell ref="K225:L225"/>
    <mergeCell ref="M225:N225"/>
    <mergeCell ref="O225:P225"/>
    <mergeCell ref="Q225:R225"/>
    <mergeCell ref="S225:T225"/>
    <mergeCell ref="W224:X224"/>
    <mergeCell ref="Y224:Z224"/>
    <mergeCell ref="K224:L224"/>
    <mergeCell ref="M224:N224"/>
    <mergeCell ref="O224:P224"/>
    <mergeCell ref="Q224:R224"/>
    <mergeCell ref="S224:T224"/>
    <mergeCell ref="U224:V224"/>
    <mergeCell ref="AA223:AB223"/>
    <mergeCell ref="AC223:AD223"/>
    <mergeCell ref="AE223:AF223"/>
    <mergeCell ref="AG223:AH223"/>
    <mergeCell ref="U223:V223"/>
    <mergeCell ref="W223:X223"/>
    <mergeCell ref="Y223:Z223"/>
    <mergeCell ref="AA222:AB222"/>
    <mergeCell ref="AC222:AD222"/>
    <mergeCell ref="AE222:AF222"/>
    <mergeCell ref="AG222:AH222"/>
    <mergeCell ref="K223:L223"/>
    <mergeCell ref="M223:N223"/>
    <mergeCell ref="O223:P223"/>
    <mergeCell ref="Q223:R223"/>
    <mergeCell ref="S223:T223"/>
    <mergeCell ref="W222:X222"/>
    <mergeCell ref="Y222:Z222"/>
    <mergeCell ref="K222:L222"/>
    <mergeCell ref="M222:N222"/>
    <mergeCell ref="O222:P222"/>
    <mergeCell ref="Q222:R222"/>
    <mergeCell ref="S222:T222"/>
    <mergeCell ref="U222:V222"/>
    <mergeCell ref="AA221:AB221"/>
    <mergeCell ref="AC221:AD221"/>
    <mergeCell ref="AE221:AF221"/>
    <mergeCell ref="AG221:AH221"/>
    <mergeCell ref="U221:V221"/>
    <mergeCell ref="W221:X221"/>
    <mergeCell ref="Y221:Z221"/>
    <mergeCell ref="AA220:AB220"/>
    <mergeCell ref="AC220:AD220"/>
    <mergeCell ref="AE220:AF220"/>
    <mergeCell ref="AG220:AH220"/>
    <mergeCell ref="K221:L221"/>
    <mergeCell ref="M221:N221"/>
    <mergeCell ref="O221:P221"/>
    <mergeCell ref="Q221:R221"/>
    <mergeCell ref="S221:T221"/>
    <mergeCell ref="W220:X220"/>
    <mergeCell ref="Y220:Z220"/>
    <mergeCell ref="K220:L220"/>
    <mergeCell ref="M220:N220"/>
    <mergeCell ref="O220:P220"/>
    <mergeCell ref="Q220:R220"/>
    <mergeCell ref="S220:T220"/>
    <mergeCell ref="U220:V220"/>
    <mergeCell ref="AA219:AB219"/>
    <mergeCell ref="AC219:AD219"/>
    <mergeCell ref="AE219:AF219"/>
    <mergeCell ref="AG219:AH219"/>
    <mergeCell ref="U219:V219"/>
    <mergeCell ref="W219:X219"/>
    <mergeCell ref="Y219:Z219"/>
    <mergeCell ref="AA218:AB218"/>
    <mergeCell ref="AC218:AD218"/>
    <mergeCell ref="AE218:AF218"/>
    <mergeCell ref="AG218:AH218"/>
    <mergeCell ref="K219:L219"/>
    <mergeCell ref="M219:N219"/>
    <mergeCell ref="O219:P219"/>
    <mergeCell ref="Q219:R219"/>
    <mergeCell ref="S219:T219"/>
    <mergeCell ref="W218:X218"/>
    <mergeCell ref="Y218:Z218"/>
    <mergeCell ref="K218:L218"/>
    <mergeCell ref="M218:N218"/>
    <mergeCell ref="O218:P218"/>
    <mergeCell ref="Q218:R218"/>
    <mergeCell ref="S218:T218"/>
    <mergeCell ref="U218:V218"/>
    <mergeCell ref="AA217:AB217"/>
    <mergeCell ref="AC217:AD217"/>
    <mergeCell ref="AE217:AF217"/>
    <mergeCell ref="AG217:AH217"/>
    <mergeCell ref="U217:V217"/>
    <mergeCell ref="W217:X217"/>
    <mergeCell ref="Y217:Z217"/>
    <mergeCell ref="AA216:AB216"/>
    <mergeCell ref="AC216:AD216"/>
    <mergeCell ref="AE216:AF216"/>
    <mergeCell ref="AG216:AH216"/>
    <mergeCell ref="K217:L217"/>
    <mergeCell ref="M217:N217"/>
    <mergeCell ref="O217:P217"/>
    <mergeCell ref="Q217:R217"/>
    <mergeCell ref="S217:T217"/>
    <mergeCell ref="W216:X216"/>
    <mergeCell ref="Y216:Z216"/>
    <mergeCell ref="K216:L216"/>
    <mergeCell ref="M216:N216"/>
    <mergeCell ref="O216:P216"/>
    <mergeCell ref="Q216:R216"/>
    <mergeCell ref="S216:T216"/>
    <mergeCell ref="U216:V216"/>
    <mergeCell ref="AA215:AB215"/>
    <mergeCell ref="AC215:AD215"/>
    <mergeCell ref="AE215:AF215"/>
    <mergeCell ref="AG215:AH215"/>
    <mergeCell ref="U215:V215"/>
    <mergeCell ref="W215:X215"/>
    <mergeCell ref="Y215:Z215"/>
    <mergeCell ref="AA214:AB214"/>
    <mergeCell ref="AC214:AD214"/>
    <mergeCell ref="AE214:AF214"/>
    <mergeCell ref="AG214:AH214"/>
    <mergeCell ref="K215:L215"/>
    <mergeCell ref="M215:N215"/>
    <mergeCell ref="O215:P215"/>
    <mergeCell ref="Q215:R215"/>
    <mergeCell ref="S215:T215"/>
    <mergeCell ref="W214:X214"/>
    <mergeCell ref="Y214:Z214"/>
    <mergeCell ref="K214:L214"/>
    <mergeCell ref="M214:N214"/>
    <mergeCell ref="O214:P214"/>
    <mergeCell ref="Q214:R214"/>
    <mergeCell ref="S214:T214"/>
    <mergeCell ref="U214:V214"/>
    <mergeCell ref="AA213:AB213"/>
    <mergeCell ref="AC213:AD213"/>
    <mergeCell ref="AE213:AF213"/>
    <mergeCell ref="AG213:AH213"/>
    <mergeCell ref="U213:V213"/>
    <mergeCell ref="W213:X213"/>
    <mergeCell ref="Y213:Z213"/>
    <mergeCell ref="AA212:AB212"/>
    <mergeCell ref="AC212:AD212"/>
    <mergeCell ref="AE212:AF212"/>
    <mergeCell ref="AG212:AH212"/>
    <mergeCell ref="K213:L213"/>
    <mergeCell ref="M213:N213"/>
    <mergeCell ref="O213:P213"/>
    <mergeCell ref="Q213:R213"/>
    <mergeCell ref="S213:T213"/>
    <mergeCell ref="W212:X212"/>
    <mergeCell ref="Y212:Z212"/>
    <mergeCell ref="K212:L212"/>
    <mergeCell ref="M212:N212"/>
    <mergeCell ref="O212:P212"/>
    <mergeCell ref="Q212:R212"/>
    <mergeCell ref="S212:T212"/>
    <mergeCell ref="U212:V212"/>
    <mergeCell ref="AA211:AB211"/>
    <mergeCell ref="AC211:AD211"/>
    <mergeCell ref="AE211:AF211"/>
    <mergeCell ref="AG211:AH211"/>
    <mergeCell ref="U211:V211"/>
    <mergeCell ref="W211:X211"/>
    <mergeCell ref="Y211:Z211"/>
    <mergeCell ref="AA210:AB210"/>
    <mergeCell ref="AC210:AD210"/>
    <mergeCell ref="AE210:AF210"/>
    <mergeCell ref="AG210:AH210"/>
    <mergeCell ref="K211:L211"/>
    <mergeCell ref="M211:N211"/>
    <mergeCell ref="O211:P211"/>
    <mergeCell ref="Q211:R211"/>
    <mergeCell ref="S211:T211"/>
    <mergeCell ref="W210:X210"/>
    <mergeCell ref="Y210:Z210"/>
    <mergeCell ref="K210:L210"/>
    <mergeCell ref="M210:N210"/>
    <mergeCell ref="O210:P210"/>
    <mergeCell ref="Q210:R210"/>
    <mergeCell ref="S210:T210"/>
    <mergeCell ref="U210:V210"/>
    <mergeCell ref="AA209:AB209"/>
    <mergeCell ref="AC209:AD209"/>
    <mergeCell ref="AE209:AF209"/>
    <mergeCell ref="AG209:AH209"/>
    <mergeCell ref="U209:V209"/>
    <mergeCell ref="W209:X209"/>
    <mergeCell ref="Y209:Z209"/>
    <mergeCell ref="AA208:AB208"/>
    <mergeCell ref="AC208:AD208"/>
    <mergeCell ref="AE208:AF208"/>
    <mergeCell ref="AG208:AH208"/>
    <mergeCell ref="K209:L209"/>
    <mergeCell ref="M209:N209"/>
    <mergeCell ref="O209:P209"/>
    <mergeCell ref="Q209:R209"/>
    <mergeCell ref="S209:T209"/>
    <mergeCell ref="W208:X208"/>
    <mergeCell ref="Y208:Z208"/>
    <mergeCell ref="K208:L208"/>
    <mergeCell ref="M208:N208"/>
    <mergeCell ref="O208:P208"/>
    <mergeCell ref="Q208:R208"/>
    <mergeCell ref="S208:T208"/>
    <mergeCell ref="U208:V208"/>
    <mergeCell ref="AA207:AB207"/>
    <mergeCell ref="AC207:AD207"/>
    <mergeCell ref="AE207:AF207"/>
    <mergeCell ref="AG207:AH207"/>
    <mergeCell ref="U207:V207"/>
    <mergeCell ref="W207:X207"/>
    <mergeCell ref="Y207:Z207"/>
    <mergeCell ref="AA206:AB206"/>
    <mergeCell ref="AC206:AD206"/>
    <mergeCell ref="AE206:AF206"/>
    <mergeCell ref="AG206:AH206"/>
    <mergeCell ref="K207:L207"/>
    <mergeCell ref="M207:N207"/>
    <mergeCell ref="O207:P207"/>
    <mergeCell ref="Q207:R207"/>
    <mergeCell ref="S207:T207"/>
    <mergeCell ref="W206:X206"/>
    <mergeCell ref="Y206:Z206"/>
    <mergeCell ref="K206:L206"/>
    <mergeCell ref="M206:N206"/>
    <mergeCell ref="O206:P206"/>
    <mergeCell ref="Q206:R206"/>
    <mergeCell ref="S206:T206"/>
    <mergeCell ref="U206:V206"/>
    <mergeCell ref="AA205:AB205"/>
    <mergeCell ref="AC205:AD205"/>
    <mergeCell ref="AE205:AF205"/>
    <mergeCell ref="AG205:AH205"/>
    <mergeCell ref="U205:V205"/>
    <mergeCell ref="W205:X205"/>
    <mergeCell ref="Y205:Z205"/>
    <mergeCell ref="AA204:AB204"/>
    <mergeCell ref="AC204:AD204"/>
    <mergeCell ref="AE204:AF204"/>
    <mergeCell ref="AG204:AH204"/>
    <mergeCell ref="K205:L205"/>
    <mergeCell ref="M205:N205"/>
    <mergeCell ref="O205:P205"/>
    <mergeCell ref="Q205:R205"/>
    <mergeCell ref="S205:T205"/>
    <mergeCell ref="W204:X204"/>
    <mergeCell ref="Y204:Z204"/>
    <mergeCell ref="K204:L204"/>
    <mergeCell ref="M204:N204"/>
    <mergeCell ref="O204:P204"/>
    <mergeCell ref="Q204:R204"/>
    <mergeCell ref="S204:T204"/>
    <mergeCell ref="U204:V204"/>
    <mergeCell ref="AA203:AB203"/>
    <mergeCell ref="AC203:AD203"/>
    <mergeCell ref="AE203:AF203"/>
    <mergeCell ref="AG203:AH203"/>
    <mergeCell ref="U203:V203"/>
    <mergeCell ref="W203:X203"/>
    <mergeCell ref="Y203:Z203"/>
    <mergeCell ref="AA202:AB202"/>
    <mergeCell ref="AC202:AD202"/>
    <mergeCell ref="AE202:AF202"/>
    <mergeCell ref="AG202:AH202"/>
    <mergeCell ref="K203:L203"/>
    <mergeCell ref="M203:N203"/>
    <mergeCell ref="O203:P203"/>
    <mergeCell ref="Q203:R203"/>
    <mergeCell ref="S203:T203"/>
    <mergeCell ref="W202:X202"/>
    <mergeCell ref="Y202:Z202"/>
    <mergeCell ref="K202:L202"/>
    <mergeCell ref="M202:N202"/>
    <mergeCell ref="O202:P202"/>
    <mergeCell ref="Q202:R202"/>
    <mergeCell ref="S202:T202"/>
    <mergeCell ref="U202:V202"/>
    <mergeCell ref="AA201:AB201"/>
    <mergeCell ref="AC201:AD201"/>
    <mergeCell ref="AE201:AF201"/>
    <mergeCell ref="AG201:AH201"/>
    <mergeCell ref="U201:V201"/>
    <mergeCell ref="W201:X201"/>
    <mergeCell ref="Y201:Z201"/>
    <mergeCell ref="AA200:AB200"/>
    <mergeCell ref="AC200:AD200"/>
    <mergeCell ref="AE200:AF200"/>
    <mergeCell ref="AG200:AH200"/>
    <mergeCell ref="K201:L201"/>
    <mergeCell ref="M201:N201"/>
    <mergeCell ref="O201:P201"/>
    <mergeCell ref="Q201:R201"/>
    <mergeCell ref="S201:T201"/>
    <mergeCell ref="W200:X200"/>
    <mergeCell ref="Y200:Z200"/>
    <mergeCell ref="K200:L200"/>
    <mergeCell ref="M200:N200"/>
    <mergeCell ref="O200:P200"/>
    <mergeCell ref="Q200:R200"/>
    <mergeCell ref="S200:T200"/>
    <mergeCell ref="U200:V200"/>
    <mergeCell ref="AA199:AB199"/>
    <mergeCell ref="AC199:AD199"/>
    <mergeCell ref="AE199:AF199"/>
    <mergeCell ref="AG199:AH199"/>
    <mergeCell ref="U199:V199"/>
    <mergeCell ref="W199:X199"/>
    <mergeCell ref="Y199:Z199"/>
    <mergeCell ref="AA198:AB198"/>
    <mergeCell ref="AC198:AD198"/>
    <mergeCell ref="AE198:AF198"/>
    <mergeCell ref="AG198:AH198"/>
    <mergeCell ref="K199:L199"/>
    <mergeCell ref="M199:N199"/>
    <mergeCell ref="O199:P199"/>
    <mergeCell ref="Q199:R199"/>
    <mergeCell ref="S199:T199"/>
    <mergeCell ref="W198:X198"/>
    <mergeCell ref="Y198:Z198"/>
    <mergeCell ref="K198:L198"/>
    <mergeCell ref="M198:N198"/>
    <mergeCell ref="O198:P198"/>
    <mergeCell ref="Q198:R198"/>
    <mergeCell ref="S198:T198"/>
    <mergeCell ref="U198:V198"/>
    <mergeCell ref="AA197:AB197"/>
    <mergeCell ref="AC197:AD197"/>
    <mergeCell ref="AE197:AF197"/>
    <mergeCell ref="AG197:AH197"/>
    <mergeCell ref="U197:V197"/>
    <mergeCell ref="W197:X197"/>
    <mergeCell ref="Y197:Z197"/>
    <mergeCell ref="AA196:AB196"/>
    <mergeCell ref="AC196:AD196"/>
    <mergeCell ref="AE196:AF196"/>
    <mergeCell ref="AG196:AH196"/>
    <mergeCell ref="K197:L197"/>
    <mergeCell ref="M197:N197"/>
    <mergeCell ref="O197:P197"/>
    <mergeCell ref="Q197:R197"/>
    <mergeCell ref="S197:T197"/>
    <mergeCell ref="W196:X196"/>
    <mergeCell ref="Y196:Z196"/>
    <mergeCell ref="K196:L196"/>
    <mergeCell ref="M196:N196"/>
    <mergeCell ref="O196:P196"/>
    <mergeCell ref="Q196:R196"/>
    <mergeCell ref="S196:T196"/>
    <mergeCell ref="U196:V196"/>
    <mergeCell ref="AA195:AB195"/>
    <mergeCell ref="AC195:AD195"/>
    <mergeCell ref="AE195:AF195"/>
    <mergeCell ref="AG195:AH195"/>
    <mergeCell ref="U195:V195"/>
    <mergeCell ref="W195:X195"/>
    <mergeCell ref="Y195:Z195"/>
    <mergeCell ref="AA194:AB194"/>
    <mergeCell ref="AC194:AD194"/>
    <mergeCell ref="AE194:AF194"/>
    <mergeCell ref="AG194:AH194"/>
    <mergeCell ref="K195:L195"/>
    <mergeCell ref="M195:N195"/>
    <mergeCell ref="O195:P195"/>
    <mergeCell ref="Q195:R195"/>
    <mergeCell ref="S195:T195"/>
    <mergeCell ref="W194:X194"/>
    <mergeCell ref="Y194:Z194"/>
    <mergeCell ref="K194:L194"/>
    <mergeCell ref="M194:N194"/>
    <mergeCell ref="O194:P194"/>
    <mergeCell ref="Q194:R194"/>
    <mergeCell ref="S194:T194"/>
    <mergeCell ref="U194:V194"/>
    <mergeCell ref="AA193:AB193"/>
    <mergeCell ref="AC193:AD193"/>
    <mergeCell ref="AE193:AF193"/>
    <mergeCell ref="AG193:AH193"/>
    <mergeCell ref="U193:V193"/>
    <mergeCell ref="W193:X193"/>
    <mergeCell ref="Y193:Z193"/>
    <mergeCell ref="AA192:AB192"/>
    <mergeCell ref="AC192:AD192"/>
    <mergeCell ref="AE192:AF192"/>
    <mergeCell ref="AG192:AH192"/>
    <mergeCell ref="K193:L193"/>
    <mergeCell ref="M193:N193"/>
    <mergeCell ref="O193:P193"/>
    <mergeCell ref="Q193:R193"/>
    <mergeCell ref="S193:T193"/>
    <mergeCell ref="W192:X192"/>
    <mergeCell ref="Y192:Z192"/>
    <mergeCell ref="K192:L192"/>
    <mergeCell ref="M192:N192"/>
    <mergeCell ref="O192:P192"/>
    <mergeCell ref="Q192:R192"/>
    <mergeCell ref="S192:T192"/>
    <mergeCell ref="U192:V192"/>
    <mergeCell ref="AA191:AB191"/>
    <mergeCell ref="AC191:AD191"/>
    <mergeCell ref="AE191:AF191"/>
    <mergeCell ref="AG191:AH191"/>
    <mergeCell ref="U191:V191"/>
    <mergeCell ref="W191:X191"/>
    <mergeCell ref="Y191:Z191"/>
    <mergeCell ref="AA190:AB190"/>
    <mergeCell ref="AC190:AD190"/>
    <mergeCell ref="AE190:AF190"/>
    <mergeCell ref="AG190:AH190"/>
    <mergeCell ref="K191:L191"/>
    <mergeCell ref="M191:N191"/>
    <mergeCell ref="O191:P191"/>
    <mergeCell ref="Q191:R191"/>
    <mergeCell ref="S191:T191"/>
    <mergeCell ref="W190:X190"/>
    <mergeCell ref="Y190:Z190"/>
    <mergeCell ref="K190:L190"/>
    <mergeCell ref="M190:N190"/>
    <mergeCell ref="O190:P190"/>
    <mergeCell ref="Q190:R190"/>
    <mergeCell ref="S190:T190"/>
    <mergeCell ref="U190:V190"/>
    <mergeCell ref="AA189:AB189"/>
    <mergeCell ref="AC189:AD189"/>
    <mergeCell ref="AE189:AF189"/>
    <mergeCell ref="AG189:AH189"/>
    <mergeCell ref="U189:V189"/>
    <mergeCell ref="W189:X189"/>
    <mergeCell ref="Y189:Z189"/>
    <mergeCell ref="AA188:AB188"/>
    <mergeCell ref="AC188:AD188"/>
    <mergeCell ref="AE188:AF188"/>
    <mergeCell ref="AG188:AH188"/>
    <mergeCell ref="K189:L189"/>
    <mergeCell ref="M189:N189"/>
    <mergeCell ref="O189:P189"/>
    <mergeCell ref="Q189:R189"/>
    <mergeCell ref="S189:T189"/>
    <mergeCell ref="W188:X188"/>
    <mergeCell ref="Y188:Z188"/>
    <mergeCell ref="K188:L188"/>
    <mergeCell ref="M188:N188"/>
    <mergeCell ref="O188:P188"/>
    <mergeCell ref="Q188:R188"/>
    <mergeCell ref="S188:T188"/>
    <mergeCell ref="U188:V188"/>
    <mergeCell ref="AA187:AB187"/>
    <mergeCell ref="AC187:AD187"/>
    <mergeCell ref="AE187:AF187"/>
    <mergeCell ref="AG187:AH187"/>
    <mergeCell ref="U187:V187"/>
    <mergeCell ref="W187:X187"/>
    <mergeCell ref="Y187:Z187"/>
    <mergeCell ref="AA186:AB186"/>
    <mergeCell ref="AC186:AD186"/>
    <mergeCell ref="AE186:AF186"/>
    <mergeCell ref="AG186:AH186"/>
    <mergeCell ref="K187:L187"/>
    <mergeCell ref="M187:N187"/>
    <mergeCell ref="O187:P187"/>
    <mergeCell ref="Q187:R187"/>
    <mergeCell ref="S187:T187"/>
    <mergeCell ref="W186:X186"/>
    <mergeCell ref="Y186:Z186"/>
    <mergeCell ref="K186:L186"/>
    <mergeCell ref="M186:N186"/>
    <mergeCell ref="O186:P186"/>
    <mergeCell ref="Q186:R186"/>
    <mergeCell ref="S186:T186"/>
    <mergeCell ref="U186:V186"/>
    <mergeCell ref="AA185:AB185"/>
    <mergeCell ref="AC185:AD185"/>
    <mergeCell ref="AE185:AF185"/>
    <mergeCell ref="AG185:AH185"/>
    <mergeCell ref="U185:V185"/>
    <mergeCell ref="W185:X185"/>
    <mergeCell ref="Y185:Z185"/>
    <mergeCell ref="AA184:AB184"/>
    <mergeCell ref="AC184:AD184"/>
    <mergeCell ref="AE184:AF184"/>
    <mergeCell ref="AG184:AH184"/>
    <mergeCell ref="K185:L185"/>
    <mergeCell ref="M185:N185"/>
    <mergeCell ref="O185:P185"/>
    <mergeCell ref="Q185:R185"/>
    <mergeCell ref="S185:T185"/>
    <mergeCell ref="W184:X184"/>
    <mergeCell ref="Y184:Z184"/>
    <mergeCell ref="K184:L184"/>
    <mergeCell ref="M184:N184"/>
    <mergeCell ref="O184:P184"/>
    <mergeCell ref="Q184:R184"/>
    <mergeCell ref="S184:T184"/>
    <mergeCell ref="U184:V184"/>
    <mergeCell ref="AA183:AB183"/>
    <mergeCell ref="AC183:AD183"/>
    <mergeCell ref="AE183:AF183"/>
    <mergeCell ref="AG183:AH183"/>
    <mergeCell ref="U183:V183"/>
    <mergeCell ref="W183:X183"/>
    <mergeCell ref="Y183:Z183"/>
    <mergeCell ref="AA182:AB182"/>
    <mergeCell ref="AC182:AD182"/>
    <mergeCell ref="AE182:AF182"/>
    <mergeCell ref="AG182:AH182"/>
    <mergeCell ref="K183:L183"/>
    <mergeCell ref="M183:N183"/>
    <mergeCell ref="O183:P183"/>
    <mergeCell ref="Q183:R183"/>
    <mergeCell ref="S183:T183"/>
    <mergeCell ref="W182:X182"/>
    <mergeCell ref="Y182:Z182"/>
    <mergeCell ref="K182:L182"/>
    <mergeCell ref="M182:N182"/>
    <mergeCell ref="O182:P182"/>
    <mergeCell ref="Q182:R182"/>
    <mergeCell ref="S182:T182"/>
    <mergeCell ref="U182:V182"/>
    <mergeCell ref="AA181:AB181"/>
    <mergeCell ref="AC181:AD181"/>
    <mergeCell ref="AE181:AF181"/>
    <mergeCell ref="AG181:AH181"/>
    <mergeCell ref="U181:V181"/>
    <mergeCell ref="W181:X181"/>
    <mergeCell ref="Y181:Z181"/>
    <mergeCell ref="AA180:AB180"/>
    <mergeCell ref="AC180:AD180"/>
    <mergeCell ref="AE180:AF180"/>
    <mergeCell ref="AG180:AH180"/>
    <mergeCell ref="K181:L181"/>
    <mergeCell ref="M181:N181"/>
    <mergeCell ref="O181:P181"/>
    <mergeCell ref="Q181:R181"/>
    <mergeCell ref="S181:T181"/>
    <mergeCell ref="W180:X180"/>
    <mergeCell ref="Y180:Z180"/>
    <mergeCell ref="K180:L180"/>
    <mergeCell ref="M180:N180"/>
    <mergeCell ref="O180:P180"/>
    <mergeCell ref="Q180:R180"/>
    <mergeCell ref="S180:T180"/>
    <mergeCell ref="U180:V180"/>
    <mergeCell ref="AA179:AB179"/>
    <mergeCell ref="AC179:AD179"/>
    <mergeCell ref="AE179:AF179"/>
    <mergeCell ref="AG179:AH179"/>
    <mergeCell ref="U179:V179"/>
    <mergeCell ref="W179:X179"/>
    <mergeCell ref="Y179:Z179"/>
    <mergeCell ref="AA178:AB178"/>
    <mergeCell ref="AC178:AD178"/>
    <mergeCell ref="AE178:AF178"/>
    <mergeCell ref="AG178:AH178"/>
    <mergeCell ref="K179:L179"/>
    <mergeCell ref="M179:N179"/>
    <mergeCell ref="O179:P179"/>
    <mergeCell ref="Q179:R179"/>
    <mergeCell ref="S179:T179"/>
    <mergeCell ref="W178:X178"/>
    <mergeCell ref="Y178:Z178"/>
    <mergeCell ref="K178:L178"/>
    <mergeCell ref="M178:N178"/>
    <mergeCell ref="O178:P178"/>
    <mergeCell ref="Q178:R178"/>
    <mergeCell ref="S178:T178"/>
    <mergeCell ref="U178:V178"/>
    <mergeCell ref="AA177:AB177"/>
    <mergeCell ref="AC177:AD177"/>
    <mergeCell ref="AE177:AF177"/>
    <mergeCell ref="AG177:AH177"/>
    <mergeCell ref="U177:V177"/>
    <mergeCell ref="W177:X177"/>
    <mergeCell ref="Y177:Z177"/>
    <mergeCell ref="AA176:AB176"/>
    <mergeCell ref="AC176:AD176"/>
    <mergeCell ref="AE176:AF176"/>
    <mergeCell ref="AG176:AH176"/>
    <mergeCell ref="K177:L177"/>
    <mergeCell ref="M177:N177"/>
    <mergeCell ref="O177:P177"/>
    <mergeCell ref="Q177:R177"/>
    <mergeCell ref="S177:T177"/>
    <mergeCell ref="W176:X176"/>
    <mergeCell ref="Y176:Z176"/>
    <mergeCell ref="K176:L176"/>
    <mergeCell ref="M176:N176"/>
    <mergeCell ref="O176:P176"/>
    <mergeCell ref="Q176:R176"/>
    <mergeCell ref="S176:T176"/>
    <mergeCell ref="U176:V176"/>
    <mergeCell ref="AA175:AB175"/>
    <mergeCell ref="AC175:AD175"/>
    <mergeCell ref="AE175:AF175"/>
    <mergeCell ref="AG175:AH175"/>
    <mergeCell ref="U175:V175"/>
    <mergeCell ref="W175:X175"/>
    <mergeCell ref="Y175:Z175"/>
    <mergeCell ref="AA174:AB174"/>
    <mergeCell ref="AC174:AD174"/>
    <mergeCell ref="AE174:AF174"/>
    <mergeCell ref="AG174:AH174"/>
    <mergeCell ref="K175:L175"/>
    <mergeCell ref="M175:N175"/>
    <mergeCell ref="O175:P175"/>
    <mergeCell ref="Q175:R175"/>
    <mergeCell ref="S175:T175"/>
    <mergeCell ref="W174:X174"/>
    <mergeCell ref="Y174:Z174"/>
    <mergeCell ref="K174:L174"/>
    <mergeCell ref="M174:N174"/>
    <mergeCell ref="O174:P174"/>
    <mergeCell ref="Q174:R174"/>
    <mergeCell ref="S174:T174"/>
    <mergeCell ref="U174:V174"/>
    <mergeCell ref="AA173:AB173"/>
    <mergeCell ref="AC173:AD173"/>
    <mergeCell ref="AE173:AF173"/>
    <mergeCell ref="AG173:AH173"/>
    <mergeCell ref="U173:V173"/>
    <mergeCell ref="W173:X173"/>
    <mergeCell ref="Y173:Z173"/>
    <mergeCell ref="AA172:AB172"/>
    <mergeCell ref="AC172:AD172"/>
    <mergeCell ref="AE172:AF172"/>
    <mergeCell ref="AG172:AH172"/>
    <mergeCell ref="K173:L173"/>
    <mergeCell ref="M173:N173"/>
    <mergeCell ref="O173:P173"/>
    <mergeCell ref="Q173:R173"/>
    <mergeCell ref="S173:T173"/>
    <mergeCell ref="W172:X172"/>
    <mergeCell ref="Y172:Z172"/>
    <mergeCell ref="K172:L172"/>
    <mergeCell ref="M172:N172"/>
    <mergeCell ref="O172:P172"/>
    <mergeCell ref="Q172:R172"/>
    <mergeCell ref="S172:T172"/>
    <mergeCell ref="U172:V172"/>
    <mergeCell ref="AA171:AB171"/>
    <mergeCell ref="AC171:AD171"/>
    <mergeCell ref="AE171:AF171"/>
    <mergeCell ref="AG171:AH171"/>
    <mergeCell ref="U171:V171"/>
    <mergeCell ref="W171:X171"/>
    <mergeCell ref="Y171:Z171"/>
    <mergeCell ref="AA170:AB170"/>
    <mergeCell ref="AC170:AD170"/>
    <mergeCell ref="AE170:AF170"/>
    <mergeCell ref="AG170:AH170"/>
    <mergeCell ref="K171:L171"/>
    <mergeCell ref="M171:N171"/>
    <mergeCell ref="O171:P171"/>
    <mergeCell ref="Q171:R171"/>
    <mergeCell ref="S171:T171"/>
    <mergeCell ref="W170:X170"/>
    <mergeCell ref="Y170:Z170"/>
    <mergeCell ref="K170:L170"/>
    <mergeCell ref="M170:N170"/>
    <mergeCell ref="O170:P170"/>
    <mergeCell ref="Q170:R170"/>
    <mergeCell ref="S170:T170"/>
    <mergeCell ref="U170:V170"/>
    <mergeCell ref="AA169:AB169"/>
    <mergeCell ref="AC169:AD169"/>
    <mergeCell ref="AE169:AF169"/>
    <mergeCell ref="AG169:AH169"/>
    <mergeCell ref="U169:V169"/>
    <mergeCell ref="W169:X169"/>
    <mergeCell ref="Y169:Z169"/>
    <mergeCell ref="AA168:AB168"/>
    <mergeCell ref="AC168:AD168"/>
    <mergeCell ref="AE168:AF168"/>
    <mergeCell ref="AG168:AH168"/>
    <mergeCell ref="K169:L169"/>
    <mergeCell ref="M169:N169"/>
    <mergeCell ref="O169:P169"/>
    <mergeCell ref="Q169:R169"/>
    <mergeCell ref="S169:T169"/>
    <mergeCell ref="W168:X168"/>
    <mergeCell ref="Y168:Z168"/>
    <mergeCell ref="K168:L168"/>
    <mergeCell ref="M168:N168"/>
    <mergeCell ref="O168:P168"/>
    <mergeCell ref="Q168:R168"/>
    <mergeCell ref="S168:T168"/>
    <mergeCell ref="U168:V168"/>
    <mergeCell ref="AA167:AB167"/>
    <mergeCell ref="AC167:AD167"/>
    <mergeCell ref="AE167:AF167"/>
    <mergeCell ref="AG167:AH167"/>
    <mergeCell ref="U167:V167"/>
    <mergeCell ref="W167:X167"/>
    <mergeCell ref="Y167:Z167"/>
    <mergeCell ref="AA166:AB166"/>
    <mergeCell ref="AC166:AD166"/>
    <mergeCell ref="AE166:AF166"/>
    <mergeCell ref="AG166:AH166"/>
    <mergeCell ref="K167:L167"/>
    <mergeCell ref="M167:N167"/>
    <mergeCell ref="O167:P167"/>
    <mergeCell ref="Q167:R167"/>
    <mergeCell ref="S167:T167"/>
    <mergeCell ref="W166:X166"/>
    <mergeCell ref="Y166:Z166"/>
    <mergeCell ref="K166:L166"/>
    <mergeCell ref="M166:N166"/>
    <mergeCell ref="O166:P166"/>
    <mergeCell ref="Q166:R166"/>
    <mergeCell ref="S166:T166"/>
    <mergeCell ref="U166:V166"/>
    <mergeCell ref="AA165:AB165"/>
    <mergeCell ref="AC165:AD165"/>
    <mergeCell ref="AE165:AF165"/>
    <mergeCell ref="AG165:AH165"/>
    <mergeCell ref="U165:V165"/>
    <mergeCell ref="W165:X165"/>
    <mergeCell ref="Y165:Z165"/>
    <mergeCell ref="AA164:AB164"/>
    <mergeCell ref="AC164:AD164"/>
    <mergeCell ref="AE164:AF164"/>
    <mergeCell ref="AG164:AH164"/>
    <mergeCell ref="K165:L165"/>
    <mergeCell ref="M165:N165"/>
    <mergeCell ref="O165:P165"/>
    <mergeCell ref="Q165:R165"/>
    <mergeCell ref="S165:T165"/>
    <mergeCell ref="W164:X164"/>
    <mergeCell ref="Y164:Z164"/>
    <mergeCell ref="K164:L164"/>
    <mergeCell ref="M164:N164"/>
    <mergeCell ref="O164:P164"/>
    <mergeCell ref="Q164:R164"/>
    <mergeCell ref="S164:T164"/>
    <mergeCell ref="U164:V164"/>
    <mergeCell ref="AA163:AB163"/>
    <mergeCell ref="AC163:AD163"/>
    <mergeCell ref="AE163:AF163"/>
    <mergeCell ref="AG163:AH163"/>
    <mergeCell ref="U163:V163"/>
    <mergeCell ref="W163:X163"/>
    <mergeCell ref="Y163:Z163"/>
    <mergeCell ref="AA162:AB162"/>
    <mergeCell ref="AC162:AD162"/>
    <mergeCell ref="AE162:AF162"/>
    <mergeCell ref="AG162:AH162"/>
    <mergeCell ref="K163:L163"/>
    <mergeCell ref="M163:N163"/>
    <mergeCell ref="O163:P163"/>
    <mergeCell ref="Q163:R163"/>
    <mergeCell ref="S163:T163"/>
    <mergeCell ref="W162:X162"/>
    <mergeCell ref="Y162:Z162"/>
    <mergeCell ref="K162:L162"/>
    <mergeCell ref="M162:N162"/>
    <mergeCell ref="O162:P162"/>
    <mergeCell ref="Q162:R162"/>
    <mergeCell ref="S162:T162"/>
    <mergeCell ref="U162:V162"/>
    <mergeCell ref="AA161:AB161"/>
    <mergeCell ref="AC161:AD161"/>
    <mergeCell ref="AE161:AF161"/>
    <mergeCell ref="AG161:AH161"/>
    <mergeCell ref="U161:V161"/>
    <mergeCell ref="W161:X161"/>
    <mergeCell ref="Y161:Z161"/>
    <mergeCell ref="AA160:AB160"/>
    <mergeCell ref="AC160:AD160"/>
    <mergeCell ref="AE160:AF160"/>
    <mergeCell ref="AG160:AH160"/>
    <mergeCell ref="K161:L161"/>
    <mergeCell ref="M161:N161"/>
    <mergeCell ref="O161:P161"/>
    <mergeCell ref="Q161:R161"/>
    <mergeCell ref="S161:T161"/>
    <mergeCell ref="W160:X160"/>
    <mergeCell ref="Y160:Z160"/>
    <mergeCell ref="K160:L160"/>
    <mergeCell ref="M160:N160"/>
    <mergeCell ref="O160:P160"/>
    <mergeCell ref="Q160:R160"/>
    <mergeCell ref="S160:T160"/>
    <mergeCell ref="U160:V160"/>
    <mergeCell ref="AA159:AB159"/>
    <mergeCell ref="AC159:AD159"/>
    <mergeCell ref="AE159:AF159"/>
    <mergeCell ref="AG159:AH159"/>
    <mergeCell ref="U159:V159"/>
    <mergeCell ref="W159:X159"/>
    <mergeCell ref="Y159:Z159"/>
    <mergeCell ref="AA158:AB158"/>
    <mergeCell ref="AC158:AD158"/>
    <mergeCell ref="AE158:AF158"/>
    <mergeCell ref="AG158:AH158"/>
    <mergeCell ref="K159:L159"/>
    <mergeCell ref="M159:N159"/>
    <mergeCell ref="O159:P159"/>
    <mergeCell ref="Q159:R159"/>
    <mergeCell ref="S159:T159"/>
    <mergeCell ref="W158:X158"/>
    <mergeCell ref="Y158:Z158"/>
    <mergeCell ref="K158:L158"/>
    <mergeCell ref="M158:N158"/>
    <mergeCell ref="O158:P158"/>
    <mergeCell ref="Q158:R158"/>
    <mergeCell ref="S158:T158"/>
    <mergeCell ref="U158:V158"/>
    <mergeCell ref="AA157:AB157"/>
    <mergeCell ref="AC157:AD157"/>
    <mergeCell ref="AE157:AF157"/>
    <mergeCell ref="AG157:AH157"/>
    <mergeCell ref="U157:V157"/>
    <mergeCell ref="W157:X157"/>
    <mergeCell ref="Y157:Z157"/>
    <mergeCell ref="AA156:AB156"/>
    <mergeCell ref="AC156:AD156"/>
    <mergeCell ref="AE156:AF156"/>
    <mergeCell ref="AG156:AH156"/>
    <mergeCell ref="K157:L157"/>
    <mergeCell ref="M157:N157"/>
    <mergeCell ref="O157:P157"/>
    <mergeCell ref="Q157:R157"/>
    <mergeCell ref="S157:T157"/>
    <mergeCell ref="W156:X156"/>
    <mergeCell ref="Y156:Z156"/>
    <mergeCell ref="K156:L156"/>
    <mergeCell ref="M156:N156"/>
    <mergeCell ref="O156:P156"/>
    <mergeCell ref="Q156:R156"/>
    <mergeCell ref="S156:T156"/>
    <mergeCell ref="U156:V156"/>
    <mergeCell ref="AA155:AB155"/>
    <mergeCell ref="AC155:AD155"/>
    <mergeCell ref="AE155:AF155"/>
    <mergeCell ref="AG155:AH155"/>
    <mergeCell ref="U155:V155"/>
    <mergeCell ref="W155:X155"/>
    <mergeCell ref="Y155:Z155"/>
    <mergeCell ref="AA154:AB154"/>
    <mergeCell ref="AC154:AD154"/>
    <mergeCell ref="AE154:AF154"/>
    <mergeCell ref="AG154:AH154"/>
    <mergeCell ref="K155:L155"/>
    <mergeCell ref="M155:N155"/>
    <mergeCell ref="O155:P155"/>
    <mergeCell ref="Q155:R155"/>
    <mergeCell ref="S155:T155"/>
    <mergeCell ref="W154:X154"/>
    <mergeCell ref="Y154:Z154"/>
    <mergeCell ref="K154:L154"/>
    <mergeCell ref="M154:N154"/>
    <mergeCell ref="O154:P154"/>
    <mergeCell ref="Q154:R154"/>
    <mergeCell ref="S154:T154"/>
    <mergeCell ref="U154:V154"/>
    <mergeCell ref="AA153:AB153"/>
    <mergeCell ref="AC153:AD153"/>
    <mergeCell ref="AE153:AF153"/>
    <mergeCell ref="AG153:AH153"/>
    <mergeCell ref="U153:V153"/>
    <mergeCell ref="W153:X153"/>
    <mergeCell ref="Y153:Z153"/>
    <mergeCell ref="AA152:AB152"/>
    <mergeCell ref="AC152:AD152"/>
    <mergeCell ref="AE152:AF152"/>
    <mergeCell ref="AG152:AH152"/>
    <mergeCell ref="K153:L153"/>
    <mergeCell ref="M153:N153"/>
    <mergeCell ref="O153:P153"/>
    <mergeCell ref="Q153:R153"/>
    <mergeCell ref="S153:T153"/>
    <mergeCell ref="W152:X152"/>
    <mergeCell ref="Y152:Z152"/>
    <mergeCell ref="K152:L152"/>
    <mergeCell ref="M152:N152"/>
    <mergeCell ref="O152:P152"/>
    <mergeCell ref="Q152:R152"/>
    <mergeCell ref="S152:T152"/>
    <mergeCell ref="U152:V152"/>
    <mergeCell ref="AA151:AB151"/>
    <mergeCell ref="AC151:AD151"/>
    <mergeCell ref="AE151:AF151"/>
    <mergeCell ref="AG151:AH151"/>
    <mergeCell ref="U151:V151"/>
    <mergeCell ref="W151:X151"/>
    <mergeCell ref="Y151:Z151"/>
    <mergeCell ref="AA150:AB150"/>
    <mergeCell ref="AC150:AD150"/>
    <mergeCell ref="AE150:AF150"/>
    <mergeCell ref="AG150:AH150"/>
    <mergeCell ref="K151:L151"/>
    <mergeCell ref="M151:N151"/>
    <mergeCell ref="O151:P151"/>
    <mergeCell ref="Q151:R151"/>
    <mergeCell ref="S151:T151"/>
    <mergeCell ref="W150:X150"/>
    <mergeCell ref="Y150:Z150"/>
    <mergeCell ref="K150:L150"/>
    <mergeCell ref="M150:N150"/>
    <mergeCell ref="O150:P150"/>
    <mergeCell ref="Q150:R150"/>
    <mergeCell ref="S150:T150"/>
    <mergeCell ref="U150:V150"/>
    <mergeCell ref="AA149:AB149"/>
    <mergeCell ref="AC149:AD149"/>
    <mergeCell ref="AE149:AF149"/>
    <mergeCell ref="AG149:AH149"/>
    <mergeCell ref="U149:V149"/>
    <mergeCell ref="W149:X149"/>
    <mergeCell ref="Y149:Z149"/>
    <mergeCell ref="AA148:AB148"/>
    <mergeCell ref="AC148:AD148"/>
    <mergeCell ref="AE148:AF148"/>
    <mergeCell ref="AG148:AH148"/>
    <mergeCell ref="K149:L149"/>
    <mergeCell ref="M149:N149"/>
    <mergeCell ref="O149:P149"/>
    <mergeCell ref="Q149:R149"/>
    <mergeCell ref="S149:T149"/>
    <mergeCell ref="W148:X148"/>
    <mergeCell ref="Y148:Z148"/>
    <mergeCell ref="K148:L148"/>
    <mergeCell ref="M148:N148"/>
    <mergeCell ref="O148:P148"/>
    <mergeCell ref="Q148:R148"/>
    <mergeCell ref="S148:T148"/>
    <mergeCell ref="U148:V148"/>
    <mergeCell ref="AA147:AB147"/>
    <mergeCell ref="AC147:AD147"/>
    <mergeCell ref="AE147:AF147"/>
    <mergeCell ref="AG147:AH147"/>
    <mergeCell ref="U147:V147"/>
    <mergeCell ref="W147:X147"/>
    <mergeCell ref="Y147:Z147"/>
    <mergeCell ref="AA146:AB146"/>
    <mergeCell ref="AC146:AD146"/>
    <mergeCell ref="AE146:AF146"/>
    <mergeCell ref="AG146:AH146"/>
    <mergeCell ref="K147:L147"/>
    <mergeCell ref="M147:N147"/>
    <mergeCell ref="O147:P147"/>
    <mergeCell ref="Q147:R147"/>
    <mergeCell ref="S147:T147"/>
    <mergeCell ref="W146:X146"/>
    <mergeCell ref="Y146:Z146"/>
    <mergeCell ref="K146:L146"/>
    <mergeCell ref="M146:N146"/>
    <mergeCell ref="O146:P146"/>
    <mergeCell ref="Q146:R146"/>
    <mergeCell ref="S146:T146"/>
    <mergeCell ref="U146:V146"/>
    <mergeCell ref="AA145:AB145"/>
    <mergeCell ref="AC145:AD145"/>
    <mergeCell ref="AE145:AF145"/>
    <mergeCell ref="AG145:AH145"/>
    <mergeCell ref="U145:V145"/>
    <mergeCell ref="W145:X145"/>
    <mergeCell ref="Y145:Z145"/>
    <mergeCell ref="AA144:AB144"/>
    <mergeCell ref="AC144:AD144"/>
    <mergeCell ref="AE144:AF144"/>
    <mergeCell ref="AG144:AH144"/>
    <mergeCell ref="K145:L145"/>
    <mergeCell ref="M145:N145"/>
    <mergeCell ref="O145:P145"/>
    <mergeCell ref="Q145:R145"/>
    <mergeCell ref="S145:T145"/>
    <mergeCell ref="W144:X144"/>
    <mergeCell ref="Y144:Z144"/>
    <mergeCell ref="K144:L144"/>
    <mergeCell ref="M144:N144"/>
    <mergeCell ref="O144:P144"/>
    <mergeCell ref="Q144:R144"/>
    <mergeCell ref="S144:T144"/>
    <mergeCell ref="U144:V144"/>
    <mergeCell ref="AA143:AB143"/>
    <mergeCell ref="AC143:AD143"/>
    <mergeCell ref="AE143:AF143"/>
    <mergeCell ref="AG143:AH143"/>
    <mergeCell ref="U143:V143"/>
    <mergeCell ref="W143:X143"/>
    <mergeCell ref="Y143:Z143"/>
    <mergeCell ref="AA142:AB142"/>
    <mergeCell ref="AC142:AD142"/>
    <mergeCell ref="AE142:AF142"/>
    <mergeCell ref="AG142:AH142"/>
    <mergeCell ref="K143:L143"/>
    <mergeCell ref="M143:N143"/>
    <mergeCell ref="O143:P143"/>
    <mergeCell ref="Q143:R143"/>
    <mergeCell ref="S143:T143"/>
    <mergeCell ref="W142:X142"/>
    <mergeCell ref="Y142:Z142"/>
    <mergeCell ref="K142:L142"/>
    <mergeCell ref="M142:N142"/>
    <mergeCell ref="O142:P142"/>
    <mergeCell ref="Q142:R142"/>
    <mergeCell ref="S142:T142"/>
    <mergeCell ref="U142:V142"/>
    <mergeCell ref="AA141:AB141"/>
    <mergeCell ref="AC141:AD141"/>
    <mergeCell ref="AE141:AF141"/>
    <mergeCell ref="AG141:AH141"/>
    <mergeCell ref="U141:V141"/>
    <mergeCell ref="W141:X141"/>
    <mergeCell ref="Y141:Z141"/>
    <mergeCell ref="AA140:AB140"/>
    <mergeCell ref="AC140:AD140"/>
    <mergeCell ref="AE140:AF140"/>
    <mergeCell ref="AG140:AH140"/>
    <mergeCell ref="K141:L141"/>
    <mergeCell ref="M141:N141"/>
    <mergeCell ref="O141:P141"/>
    <mergeCell ref="Q141:R141"/>
    <mergeCell ref="S141:T141"/>
    <mergeCell ref="W140:X140"/>
    <mergeCell ref="Y140:Z140"/>
    <mergeCell ref="K140:L140"/>
    <mergeCell ref="M140:N140"/>
    <mergeCell ref="O140:P140"/>
    <mergeCell ref="Q140:R140"/>
    <mergeCell ref="S140:T140"/>
    <mergeCell ref="U140:V140"/>
    <mergeCell ref="AA139:AB139"/>
    <mergeCell ref="AC139:AD139"/>
    <mergeCell ref="AE139:AF139"/>
    <mergeCell ref="AG139:AH139"/>
    <mergeCell ref="U139:V139"/>
    <mergeCell ref="W139:X139"/>
    <mergeCell ref="Y139:Z139"/>
    <mergeCell ref="AA138:AB138"/>
    <mergeCell ref="AC138:AD138"/>
    <mergeCell ref="AE138:AF138"/>
    <mergeCell ref="AG138:AH138"/>
    <mergeCell ref="K139:L139"/>
    <mergeCell ref="M139:N139"/>
    <mergeCell ref="O139:P139"/>
    <mergeCell ref="Q139:R139"/>
    <mergeCell ref="S139:T139"/>
    <mergeCell ref="W138:X138"/>
    <mergeCell ref="Y138:Z138"/>
    <mergeCell ref="K138:L138"/>
    <mergeCell ref="M138:N138"/>
    <mergeCell ref="O138:P138"/>
    <mergeCell ref="Q138:R138"/>
    <mergeCell ref="S138:T138"/>
    <mergeCell ref="U138:V138"/>
    <mergeCell ref="AA137:AB137"/>
    <mergeCell ref="AC137:AD137"/>
    <mergeCell ref="AE137:AF137"/>
    <mergeCell ref="AG137:AH137"/>
    <mergeCell ref="U137:V137"/>
    <mergeCell ref="W137:X137"/>
    <mergeCell ref="Y137:Z137"/>
    <mergeCell ref="AA136:AB136"/>
    <mergeCell ref="AC136:AD136"/>
    <mergeCell ref="AE136:AF136"/>
    <mergeCell ref="AG136:AH136"/>
    <mergeCell ref="K137:L137"/>
    <mergeCell ref="M137:N137"/>
    <mergeCell ref="O137:P137"/>
    <mergeCell ref="Q137:R137"/>
    <mergeCell ref="S137:T137"/>
    <mergeCell ref="W136:X136"/>
    <mergeCell ref="Y136:Z136"/>
    <mergeCell ref="K136:L136"/>
    <mergeCell ref="M136:N136"/>
    <mergeCell ref="O136:P136"/>
    <mergeCell ref="Q136:R136"/>
    <mergeCell ref="S136:T136"/>
    <mergeCell ref="U136:V136"/>
    <mergeCell ref="AA135:AB135"/>
    <mergeCell ref="AC135:AD135"/>
    <mergeCell ref="AE135:AF135"/>
    <mergeCell ref="AG135:AH135"/>
    <mergeCell ref="U135:V135"/>
    <mergeCell ref="W135:X135"/>
    <mergeCell ref="Y135:Z135"/>
    <mergeCell ref="AA134:AB134"/>
    <mergeCell ref="AC134:AD134"/>
    <mergeCell ref="AE134:AF134"/>
    <mergeCell ref="AG134:AH134"/>
    <mergeCell ref="K135:L135"/>
    <mergeCell ref="M135:N135"/>
    <mergeCell ref="O135:P135"/>
    <mergeCell ref="Q135:R135"/>
    <mergeCell ref="S135:T135"/>
    <mergeCell ref="W134:X134"/>
    <mergeCell ref="Y134:Z134"/>
    <mergeCell ref="K134:L134"/>
    <mergeCell ref="M134:N134"/>
    <mergeCell ref="O134:P134"/>
    <mergeCell ref="Q134:R134"/>
    <mergeCell ref="S134:T134"/>
    <mergeCell ref="U134:V134"/>
    <mergeCell ref="AA133:AB133"/>
    <mergeCell ref="AC133:AD133"/>
    <mergeCell ref="AE133:AF133"/>
    <mergeCell ref="AG133:AH133"/>
    <mergeCell ref="U133:V133"/>
    <mergeCell ref="W133:X133"/>
    <mergeCell ref="Y133:Z133"/>
    <mergeCell ref="AA132:AB132"/>
    <mergeCell ref="AC132:AD132"/>
    <mergeCell ref="AE132:AF132"/>
    <mergeCell ref="AG132:AH132"/>
    <mergeCell ref="K133:L133"/>
    <mergeCell ref="M133:N133"/>
    <mergeCell ref="O133:P133"/>
    <mergeCell ref="Q133:R133"/>
    <mergeCell ref="S133:T133"/>
    <mergeCell ref="W132:X132"/>
    <mergeCell ref="Y132:Z132"/>
    <mergeCell ref="K132:L132"/>
    <mergeCell ref="M132:N132"/>
    <mergeCell ref="O132:P132"/>
    <mergeCell ref="Q132:R132"/>
    <mergeCell ref="S132:T132"/>
    <mergeCell ref="U132:V132"/>
    <mergeCell ref="AA131:AB131"/>
    <mergeCell ref="AC131:AD131"/>
    <mergeCell ref="AE131:AF131"/>
    <mergeCell ref="AG131:AH131"/>
    <mergeCell ref="U131:V131"/>
    <mergeCell ref="W131:X131"/>
    <mergeCell ref="Y131:Z131"/>
    <mergeCell ref="AA130:AB130"/>
    <mergeCell ref="AC130:AD130"/>
    <mergeCell ref="AE130:AF130"/>
    <mergeCell ref="AG130:AH130"/>
    <mergeCell ref="K131:L131"/>
    <mergeCell ref="M131:N131"/>
    <mergeCell ref="O131:P131"/>
    <mergeCell ref="Q131:R131"/>
    <mergeCell ref="S131:T131"/>
    <mergeCell ref="W130:X130"/>
    <mergeCell ref="Y130:Z130"/>
    <mergeCell ref="K130:L130"/>
    <mergeCell ref="M130:N130"/>
    <mergeCell ref="O130:P130"/>
    <mergeCell ref="Q130:R130"/>
    <mergeCell ref="S130:T130"/>
    <mergeCell ref="U130:V130"/>
    <mergeCell ref="AA129:AB129"/>
    <mergeCell ref="AC129:AD129"/>
    <mergeCell ref="AE129:AF129"/>
    <mergeCell ref="AG129:AH129"/>
    <mergeCell ref="U129:V129"/>
    <mergeCell ref="W129:X129"/>
    <mergeCell ref="Y129:Z129"/>
    <mergeCell ref="AA128:AB128"/>
    <mergeCell ref="AC128:AD128"/>
    <mergeCell ref="AE128:AF128"/>
    <mergeCell ref="AG128:AH128"/>
    <mergeCell ref="K129:L129"/>
    <mergeCell ref="M129:N129"/>
    <mergeCell ref="O129:P129"/>
    <mergeCell ref="Q129:R129"/>
    <mergeCell ref="S129:T129"/>
    <mergeCell ref="W128:X128"/>
    <mergeCell ref="Y128:Z128"/>
    <mergeCell ref="K128:L128"/>
    <mergeCell ref="M128:N128"/>
    <mergeCell ref="O128:P128"/>
    <mergeCell ref="Q128:R128"/>
    <mergeCell ref="S128:T128"/>
    <mergeCell ref="U128:V128"/>
    <mergeCell ref="AA127:AB127"/>
    <mergeCell ref="AC127:AD127"/>
    <mergeCell ref="AE127:AF127"/>
    <mergeCell ref="AG127:AH127"/>
    <mergeCell ref="U127:V127"/>
    <mergeCell ref="W127:X127"/>
    <mergeCell ref="Y127:Z127"/>
    <mergeCell ref="AA126:AB126"/>
    <mergeCell ref="AC126:AD126"/>
    <mergeCell ref="AE126:AF126"/>
    <mergeCell ref="AG126:AH126"/>
    <mergeCell ref="K127:L127"/>
    <mergeCell ref="M127:N127"/>
    <mergeCell ref="O127:P127"/>
    <mergeCell ref="Q127:R127"/>
    <mergeCell ref="S127:T127"/>
    <mergeCell ref="W126:X126"/>
    <mergeCell ref="Y126:Z126"/>
    <mergeCell ref="K126:L126"/>
    <mergeCell ref="M126:N126"/>
    <mergeCell ref="O126:P126"/>
    <mergeCell ref="Q126:R126"/>
    <mergeCell ref="S126:T126"/>
    <mergeCell ref="U126:V126"/>
    <mergeCell ref="AA125:AB125"/>
    <mergeCell ref="AC125:AD125"/>
    <mergeCell ref="AE125:AF125"/>
    <mergeCell ref="AG125:AH125"/>
    <mergeCell ref="U125:V125"/>
    <mergeCell ref="W125:X125"/>
    <mergeCell ref="Y125:Z125"/>
    <mergeCell ref="AA124:AB124"/>
    <mergeCell ref="AC124:AD124"/>
    <mergeCell ref="AE124:AF124"/>
    <mergeCell ref="AG124:AH124"/>
    <mergeCell ref="K125:L125"/>
    <mergeCell ref="M125:N125"/>
    <mergeCell ref="O125:P125"/>
    <mergeCell ref="Q125:R125"/>
    <mergeCell ref="S125:T125"/>
    <mergeCell ref="W124:X124"/>
    <mergeCell ref="Y124:Z124"/>
    <mergeCell ref="K124:L124"/>
    <mergeCell ref="M124:N124"/>
    <mergeCell ref="O124:P124"/>
    <mergeCell ref="Q124:R124"/>
    <mergeCell ref="S124:T124"/>
    <mergeCell ref="U124:V124"/>
    <mergeCell ref="AA123:AB123"/>
    <mergeCell ref="AC123:AD123"/>
    <mergeCell ref="AE123:AF123"/>
    <mergeCell ref="AG123:AH123"/>
    <mergeCell ref="U123:V123"/>
    <mergeCell ref="W123:X123"/>
    <mergeCell ref="Y123:Z123"/>
    <mergeCell ref="AA122:AB122"/>
    <mergeCell ref="AC122:AD122"/>
    <mergeCell ref="AE122:AF122"/>
    <mergeCell ref="AG122:AH122"/>
    <mergeCell ref="K123:L123"/>
    <mergeCell ref="M123:N123"/>
    <mergeCell ref="O123:P123"/>
    <mergeCell ref="Q123:R123"/>
    <mergeCell ref="S123:T123"/>
    <mergeCell ref="W122:X122"/>
    <mergeCell ref="Y122:Z122"/>
    <mergeCell ref="K122:L122"/>
    <mergeCell ref="M122:N122"/>
    <mergeCell ref="O122:P122"/>
    <mergeCell ref="Q122:R122"/>
    <mergeCell ref="S122:T122"/>
    <mergeCell ref="U122:V122"/>
    <mergeCell ref="AA121:AB121"/>
    <mergeCell ref="AC121:AD121"/>
    <mergeCell ref="AE121:AF121"/>
    <mergeCell ref="AG121:AH121"/>
    <mergeCell ref="U121:V121"/>
    <mergeCell ref="W121:X121"/>
    <mergeCell ref="Y121:Z121"/>
    <mergeCell ref="AA120:AB120"/>
    <mergeCell ref="AC120:AD120"/>
    <mergeCell ref="AE120:AF120"/>
    <mergeCell ref="AG120:AH120"/>
    <mergeCell ref="K121:L121"/>
    <mergeCell ref="M121:N121"/>
    <mergeCell ref="O121:P121"/>
    <mergeCell ref="Q121:R121"/>
    <mergeCell ref="S121:T121"/>
    <mergeCell ref="W120:X120"/>
    <mergeCell ref="Y120:Z120"/>
    <mergeCell ref="K120:L120"/>
    <mergeCell ref="M120:N120"/>
    <mergeCell ref="O120:P120"/>
    <mergeCell ref="Q120:R120"/>
    <mergeCell ref="S120:T120"/>
    <mergeCell ref="U120:V120"/>
    <mergeCell ref="AA119:AB119"/>
    <mergeCell ref="AC119:AD119"/>
    <mergeCell ref="AE119:AF119"/>
    <mergeCell ref="AG119:AH119"/>
    <mergeCell ref="U119:V119"/>
    <mergeCell ref="W119:X119"/>
    <mergeCell ref="Y119:Z119"/>
    <mergeCell ref="AA118:AB118"/>
    <mergeCell ref="AC118:AD118"/>
    <mergeCell ref="AE118:AF118"/>
    <mergeCell ref="AG118:AH118"/>
    <mergeCell ref="K119:L119"/>
    <mergeCell ref="M119:N119"/>
    <mergeCell ref="O119:P119"/>
    <mergeCell ref="Q119:R119"/>
    <mergeCell ref="S119:T119"/>
    <mergeCell ref="W118:X118"/>
    <mergeCell ref="Y118:Z118"/>
    <mergeCell ref="K118:L118"/>
    <mergeCell ref="M118:N118"/>
    <mergeCell ref="O118:P118"/>
    <mergeCell ref="Q118:R118"/>
    <mergeCell ref="S118:T118"/>
    <mergeCell ref="U118:V118"/>
    <mergeCell ref="AA117:AB117"/>
    <mergeCell ref="AC117:AD117"/>
    <mergeCell ref="AE117:AF117"/>
    <mergeCell ref="AG117:AH117"/>
    <mergeCell ref="U117:V117"/>
    <mergeCell ref="W117:X117"/>
    <mergeCell ref="Y117:Z117"/>
    <mergeCell ref="AA116:AB116"/>
    <mergeCell ref="AC116:AD116"/>
    <mergeCell ref="AE116:AF116"/>
    <mergeCell ref="AG116:AH116"/>
    <mergeCell ref="K117:L117"/>
    <mergeCell ref="M117:N117"/>
    <mergeCell ref="O117:P117"/>
    <mergeCell ref="Q117:R117"/>
    <mergeCell ref="S117:T117"/>
    <mergeCell ref="W116:X116"/>
    <mergeCell ref="Y116:Z116"/>
    <mergeCell ref="K116:L116"/>
    <mergeCell ref="M116:N116"/>
    <mergeCell ref="O116:P116"/>
    <mergeCell ref="Q116:R116"/>
    <mergeCell ref="S116:T116"/>
    <mergeCell ref="U116:V116"/>
    <mergeCell ref="AA115:AB115"/>
    <mergeCell ref="AC115:AD115"/>
    <mergeCell ref="AE115:AF115"/>
    <mergeCell ref="AG115:AH115"/>
    <mergeCell ref="U115:V115"/>
    <mergeCell ref="W115:X115"/>
    <mergeCell ref="Y115:Z115"/>
    <mergeCell ref="AA114:AB114"/>
    <mergeCell ref="AC114:AD114"/>
    <mergeCell ref="AE114:AF114"/>
    <mergeCell ref="AG114:AH114"/>
    <mergeCell ref="K115:L115"/>
    <mergeCell ref="M115:N115"/>
    <mergeCell ref="O115:P115"/>
    <mergeCell ref="Q115:R115"/>
    <mergeCell ref="S115:T115"/>
    <mergeCell ref="W114:X114"/>
    <mergeCell ref="Y114:Z114"/>
    <mergeCell ref="K114:L114"/>
    <mergeCell ref="M114:N114"/>
    <mergeCell ref="O114:P114"/>
    <mergeCell ref="Q114:R114"/>
    <mergeCell ref="S114:T114"/>
    <mergeCell ref="U114:V114"/>
    <mergeCell ref="AA113:AB113"/>
    <mergeCell ref="AC113:AD113"/>
    <mergeCell ref="AE113:AF113"/>
    <mergeCell ref="AG113:AH113"/>
    <mergeCell ref="U113:V113"/>
    <mergeCell ref="W113:X113"/>
    <mergeCell ref="Y113:Z113"/>
    <mergeCell ref="AA112:AB112"/>
    <mergeCell ref="AC112:AD112"/>
    <mergeCell ref="AE112:AF112"/>
    <mergeCell ref="AG112:AH112"/>
    <mergeCell ref="K113:L113"/>
    <mergeCell ref="M113:N113"/>
    <mergeCell ref="O113:P113"/>
    <mergeCell ref="Q113:R113"/>
    <mergeCell ref="S113:T113"/>
    <mergeCell ref="W112:X112"/>
    <mergeCell ref="Y112:Z112"/>
    <mergeCell ref="K112:L112"/>
    <mergeCell ref="M112:N112"/>
    <mergeCell ref="O112:P112"/>
    <mergeCell ref="Q112:R112"/>
    <mergeCell ref="S112:T112"/>
    <mergeCell ref="U112:V112"/>
    <mergeCell ref="AA111:AB111"/>
    <mergeCell ref="AC111:AD111"/>
    <mergeCell ref="AE111:AF111"/>
    <mergeCell ref="AG111:AH111"/>
    <mergeCell ref="U111:V111"/>
    <mergeCell ref="W111:X111"/>
    <mergeCell ref="Y111:Z111"/>
    <mergeCell ref="AA110:AB110"/>
    <mergeCell ref="AC110:AD110"/>
    <mergeCell ref="AE110:AF110"/>
    <mergeCell ref="AG110:AH110"/>
    <mergeCell ref="K111:L111"/>
    <mergeCell ref="M111:N111"/>
    <mergeCell ref="O111:P111"/>
    <mergeCell ref="Q111:R111"/>
    <mergeCell ref="S111:T111"/>
    <mergeCell ref="W110:X110"/>
    <mergeCell ref="Y110:Z110"/>
    <mergeCell ref="K110:L110"/>
    <mergeCell ref="M110:N110"/>
    <mergeCell ref="O110:P110"/>
    <mergeCell ref="Q110:R110"/>
    <mergeCell ref="S110:T110"/>
    <mergeCell ref="U110:V110"/>
    <mergeCell ref="AA109:AB109"/>
    <mergeCell ref="AC109:AD109"/>
    <mergeCell ref="AE109:AF109"/>
    <mergeCell ref="AG109:AH109"/>
    <mergeCell ref="U109:V109"/>
    <mergeCell ref="W109:X109"/>
    <mergeCell ref="Y109:Z109"/>
    <mergeCell ref="AA108:AB108"/>
    <mergeCell ref="AC108:AD108"/>
    <mergeCell ref="AE108:AF108"/>
    <mergeCell ref="AG108:AH108"/>
    <mergeCell ref="K109:L109"/>
    <mergeCell ref="M109:N109"/>
    <mergeCell ref="O109:P109"/>
    <mergeCell ref="Q109:R109"/>
    <mergeCell ref="S109:T109"/>
    <mergeCell ref="W108:X108"/>
    <mergeCell ref="Y108:Z108"/>
    <mergeCell ref="K108:L108"/>
    <mergeCell ref="M108:N108"/>
    <mergeCell ref="O108:P108"/>
    <mergeCell ref="Q108:R108"/>
    <mergeCell ref="S108:T108"/>
    <mergeCell ref="U108:V108"/>
    <mergeCell ref="AA107:AB107"/>
    <mergeCell ref="AC107:AD107"/>
    <mergeCell ref="AE107:AF107"/>
    <mergeCell ref="AG107:AH107"/>
    <mergeCell ref="U107:V107"/>
    <mergeCell ref="W107:X107"/>
    <mergeCell ref="Y107:Z107"/>
    <mergeCell ref="AA106:AB106"/>
    <mergeCell ref="AC106:AD106"/>
    <mergeCell ref="AE106:AF106"/>
    <mergeCell ref="AG106:AH106"/>
    <mergeCell ref="K107:L107"/>
    <mergeCell ref="M107:N107"/>
    <mergeCell ref="O107:P107"/>
    <mergeCell ref="Q107:R107"/>
    <mergeCell ref="S107:T107"/>
    <mergeCell ref="W106:X106"/>
    <mergeCell ref="Y106:Z106"/>
    <mergeCell ref="K106:L106"/>
    <mergeCell ref="M106:N106"/>
    <mergeCell ref="O106:P106"/>
    <mergeCell ref="Q106:R106"/>
    <mergeCell ref="S106:T106"/>
    <mergeCell ref="U106:V106"/>
    <mergeCell ref="AA105:AB105"/>
    <mergeCell ref="AC105:AD105"/>
    <mergeCell ref="AE105:AF105"/>
    <mergeCell ref="AG105:AH105"/>
    <mergeCell ref="U105:V105"/>
    <mergeCell ref="W105:X105"/>
    <mergeCell ref="Y105:Z105"/>
    <mergeCell ref="AA104:AB104"/>
    <mergeCell ref="AC104:AD104"/>
    <mergeCell ref="AE104:AF104"/>
    <mergeCell ref="AG104:AH104"/>
    <mergeCell ref="K105:L105"/>
    <mergeCell ref="M105:N105"/>
    <mergeCell ref="O105:P105"/>
    <mergeCell ref="Q105:R105"/>
    <mergeCell ref="S105:T105"/>
    <mergeCell ref="W104:X104"/>
    <mergeCell ref="Y104:Z104"/>
    <mergeCell ref="K104:L104"/>
    <mergeCell ref="M104:N104"/>
    <mergeCell ref="O104:P104"/>
    <mergeCell ref="Q104:R104"/>
    <mergeCell ref="S104:T104"/>
    <mergeCell ref="U104:V104"/>
    <mergeCell ref="AA103:AB103"/>
    <mergeCell ref="AC103:AD103"/>
    <mergeCell ref="AE103:AF103"/>
    <mergeCell ref="AG103:AH103"/>
    <mergeCell ref="U103:V103"/>
    <mergeCell ref="W103:X103"/>
    <mergeCell ref="Y103:Z103"/>
    <mergeCell ref="AA102:AB102"/>
    <mergeCell ref="AC102:AD102"/>
    <mergeCell ref="AE102:AF102"/>
    <mergeCell ref="AG102:AH102"/>
    <mergeCell ref="K103:L103"/>
    <mergeCell ref="M103:N103"/>
    <mergeCell ref="O103:P103"/>
    <mergeCell ref="Q103:R103"/>
    <mergeCell ref="S103:T103"/>
    <mergeCell ref="W102:X102"/>
    <mergeCell ref="Y102:Z102"/>
    <mergeCell ref="K102:L102"/>
    <mergeCell ref="M102:N102"/>
    <mergeCell ref="O102:P102"/>
    <mergeCell ref="Q102:R102"/>
    <mergeCell ref="S102:T102"/>
    <mergeCell ref="U102:V102"/>
    <mergeCell ref="AA101:AB101"/>
    <mergeCell ref="AC101:AD101"/>
    <mergeCell ref="AE101:AF101"/>
    <mergeCell ref="AG101:AH101"/>
    <mergeCell ref="U101:V101"/>
    <mergeCell ref="W101:X101"/>
    <mergeCell ref="Y101:Z101"/>
    <mergeCell ref="AA100:AB100"/>
    <mergeCell ref="AC100:AD100"/>
    <mergeCell ref="AE100:AF100"/>
    <mergeCell ref="AG100:AH100"/>
    <mergeCell ref="K101:L101"/>
    <mergeCell ref="M101:N101"/>
    <mergeCell ref="O101:P101"/>
    <mergeCell ref="Q101:R101"/>
    <mergeCell ref="S101:T101"/>
    <mergeCell ref="W100:X100"/>
    <mergeCell ref="Y100:Z100"/>
    <mergeCell ref="K100:L100"/>
    <mergeCell ref="M100:N100"/>
    <mergeCell ref="O100:P100"/>
    <mergeCell ref="Q100:R100"/>
    <mergeCell ref="S100:T100"/>
    <mergeCell ref="U100:V100"/>
    <mergeCell ref="AA99:AB99"/>
    <mergeCell ref="AC99:AD99"/>
    <mergeCell ref="AE99:AF99"/>
    <mergeCell ref="AG99:AH99"/>
    <mergeCell ref="U99:V99"/>
    <mergeCell ref="W99:X99"/>
    <mergeCell ref="Y99:Z99"/>
    <mergeCell ref="AA98:AB98"/>
    <mergeCell ref="AC98:AD98"/>
    <mergeCell ref="AE98:AF98"/>
    <mergeCell ref="AG98:AH98"/>
    <mergeCell ref="K99:L99"/>
    <mergeCell ref="M99:N99"/>
    <mergeCell ref="O99:P99"/>
    <mergeCell ref="Q99:R99"/>
    <mergeCell ref="S99:T99"/>
    <mergeCell ref="W98:X98"/>
    <mergeCell ref="Y98:Z98"/>
    <mergeCell ref="K98:L98"/>
    <mergeCell ref="M98:N98"/>
    <mergeCell ref="O98:P98"/>
    <mergeCell ref="Q98:R98"/>
    <mergeCell ref="S98:T98"/>
    <mergeCell ref="U98:V98"/>
    <mergeCell ref="AA97:AB97"/>
    <mergeCell ref="AC97:AD97"/>
    <mergeCell ref="AE97:AF97"/>
    <mergeCell ref="AG97:AH97"/>
    <mergeCell ref="U97:V97"/>
    <mergeCell ref="W97:X97"/>
    <mergeCell ref="Y97:Z97"/>
    <mergeCell ref="AA96:AB96"/>
    <mergeCell ref="AC96:AD96"/>
    <mergeCell ref="AE96:AF96"/>
    <mergeCell ref="AG96:AH96"/>
    <mergeCell ref="K97:L97"/>
    <mergeCell ref="M97:N97"/>
    <mergeCell ref="O97:P97"/>
    <mergeCell ref="Q97:R97"/>
    <mergeCell ref="S97:T97"/>
    <mergeCell ref="W96:X96"/>
    <mergeCell ref="Y96:Z96"/>
    <mergeCell ref="K96:L96"/>
    <mergeCell ref="M96:N96"/>
    <mergeCell ref="O96:P96"/>
    <mergeCell ref="Q96:R96"/>
    <mergeCell ref="S96:T96"/>
    <mergeCell ref="U96:V96"/>
    <mergeCell ref="AA95:AB95"/>
    <mergeCell ref="AC95:AD95"/>
    <mergeCell ref="AE95:AF95"/>
    <mergeCell ref="AG95:AH95"/>
    <mergeCell ref="U95:V95"/>
    <mergeCell ref="W95:X95"/>
    <mergeCell ref="Y95:Z95"/>
    <mergeCell ref="AA94:AB94"/>
    <mergeCell ref="AC94:AD94"/>
    <mergeCell ref="AE94:AF94"/>
    <mergeCell ref="AG94:AH94"/>
    <mergeCell ref="K95:L95"/>
    <mergeCell ref="M95:N95"/>
    <mergeCell ref="O95:P95"/>
    <mergeCell ref="Q95:R95"/>
    <mergeCell ref="S95:T95"/>
    <mergeCell ref="W94:X94"/>
    <mergeCell ref="Y94:Z94"/>
    <mergeCell ref="K94:L94"/>
    <mergeCell ref="M94:N94"/>
    <mergeCell ref="O94:P94"/>
    <mergeCell ref="Q94:R94"/>
    <mergeCell ref="S94:T94"/>
    <mergeCell ref="U94:V94"/>
    <mergeCell ref="AA93:AB93"/>
    <mergeCell ref="AC93:AD93"/>
    <mergeCell ref="AE93:AF93"/>
    <mergeCell ref="AG93:AH93"/>
    <mergeCell ref="U93:V93"/>
    <mergeCell ref="W93:X93"/>
    <mergeCell ref="Y93:Z93"/>
    <mergeCell ref="AA92:AB92"/>
    <mergeCell ref="AC92:AD92"/>
    <mergeCell ref="AE92:AF92"/>
    <mergeCell ref="AG92:AH92"/>
    <mergeCell ref="K93:L93"/>
    <mergeCell ref="M93:N93"/>
    <mergeCell ref="O93:P93"/>
    <mergeCell ref="Q93:R93"/>
    <mergeCell ref="S93:T93"/>
    <mergeCell ref="W92:X92"/>
    <mergeCell ref="Y92:Z92"/>
    <mergeCell ref="K92:L92"/>
    <mergeCell ref="M92:N92"/>
    <mergeCell ref="O92:P92"/>
    <mergeCell ref="Q92:R92"/>
    <mergeCell ref="S92:T92"/>
    <mergeCell ref="U92:V92"/>
    <mergeCell ref="AA91:AB91"/>
    <mergeCell ref="AC91:AD91"/>
    <mergeCell ref="AE91:AF91"/>
    <mergeCell ref="AG91:AH91"/>
    <mergeCell ref="U91:V91"/>
    <mergeCell ref="W91:X91"/>
    <mergeCell ref="Y91:Z91"/>
    <mergeCell ref="AA90:AB90"/>
    <mergeCell ref="AC90:AD90"/>
    <mergeCell ref="AE90:AF90"/>
    <mergeCell ref="AG90:AH90"/>
    <mergeCell ref="K91:L91"/>
    <mergeCell ref="M91:N91"/>
    <mergeCell ref="O91:P91"/>
    <mergeCell ref="Q91:R91"/>
    <mergeCell ref="S91:T91"/>
    <mergeCell ref="W90:X90"/>
    <mergeCell ref="Y90:Z90"/>
    <mergeCell ref="K90:L90"/>
    <mergeCell ref="M90:N90"/>
    <mergeCell ref="O90:P90"/>
    <mergeCell ref="Q90:R90"/>
    <mergeCell ref="S90:T90"/>
    <mergeCell ref="U90:V90"/>
    <mergeCell ref="AA89:AB89"/>
    <mergeCell ref="AC89:AD89"/>
    <mergeCell ref="AE89:AF89"/>
    <mergeCell ref="AG89:AH89"/>
    <mergeCell ref="U89:V89"/>
    <mergeCell ref="W89:X89"/>
    <mergeCell ref="Y89:Z89"/>
    <mergeCell ref="AA88:AB88"/>
    <mergeCell ref="AC88:AD88"/>
    <mergeCell ref="AE88:AF88"/>
    <mergeCell ref="AG88:AH88"/>
    <mergeCell ref="K89:L89"/>
    <mergeCell ref="M89:N89"/>
    <mergeCell ref="O89:P89"/>
    <mergeCell ref="Q89:R89"/>
    <mergeCell ref="S89:T89"/>
    <mergeCell ref="W88:X88"/>
    <mergeCell ref="Y88:Z88"/>
    <mergeCell ref="K88:L88"/>
    <mergeCell ref="M88:N88"/>
    <mergeCell ref="O88:P88"/>
    <mergeCell ref="Q88:R88"/>
    <mergeCell ref="S88:T88"/>
    <mergeCell ref="U88:V88"/>
    <mergeCell ref="AA87:AB87"/>
    <mergeCell ref="AC87:AD87"/>
    <mergeCell ref="AE87:AF87"/>
    <mergeCell ref="AG87:AH87"/>
    <mergeCell ref="U87:V87"/>
    <mergeCell ref="W87:X87"/>
    <mergeCell ref="Y87:Z87"/>
    <mergeCell ref="AA86:AB86"/>
    <mergeCell ref="AC86:AD86"/>
    <mergeCell ref="AE86:AF86"/>
    <mergeCell ref="AG86:AH86"/>
    <mergeCell ref="K87:L87"/>
    <mergeCell ref="M87:N87"/>
    <mergeCell ref="O87:P87"/>
    <mergeCell ref="Q87:R87"/>
    <mergeCell ref="S87:T87"/>
    <mergeCell ref="W86:X86"/>
    <mergeCell ref="Y86:Z86"/>
    <mergeCell ref="K86:L86"/>
    <mergeCell ref="M86:N86"/>
    <mergeCell ref="O86:P86"/>
    <mergeCell ref="Q86:R86"/>
    <mergeCell ref="S86:T86"/>
    <mergeCell ref="U86:V86"/>
    <mergeCell ref="AA85:AB85"/>
    <mergeCell ref="AC85:AD85"/>
    <mergeCell ref="AE85:AF85"/>
    <mergeCell ref="AG85:AH85"/>
    <mergeCell ref="U85:V85"/>
    <mergeCell ref="W85:X85"/>
    <mergeCell ref="Y85:Z85"/>
    <mergeCell ref="AA84:AB84"/>
    <mergeCell ref="AC84:AD84"/>
    <mergeCell ref="AE84:AF84"/>
    <mergeCell ref="AG84:AH84"/>
    <mergeCell ref="K85:L85"/>
    <mergeCell ref="M85:N85"/>
    <mergeCell ref="O85:P85"/>
    <mergeCell ref="Q85:R85"/>
    <mergeCell ref="S85:T85"/>
    <mergeCell ref="W84:X84"/>
    <mergeCell ref="Y84:Z84"/>
    <mergeCell ref="K84:L84"/>
    <mergeCell ref="M84:N84"/>
    <mergeCell ref="O84:P84"/>
    <mergeCell ref="Q84:R84"/>
    <mergeCell ref="S84:T84"/>
    <mergeCell ref="U84:V84"/>
    <mergeCell ref="AA83:AB83"/>
    <mergeCell ref="AC83:AD83"/>
    <mergeCell ref="AE83:AF83"/>
    <mergeCell ref="AG83:AH83"/>
    <mergeCell ref="U83:V83"/>
    <mergeCell ref="W83:X83"/>
    <mergeCell ref="Y83:Z83"/>
    <mergeCell ref="AA82:AB82"/>
    <mergeCell ref="AC82:AD82"/>
    <mergeCell ref="AE82:AF82"/>
    <mergeCell ref="AG82:AH82"/>
    <mergeCell ref="K83:L83"/>
    <mergeCell ref="M83:N83"/>
    <mergeCell ref="O83:P83"/>
    <mergeCell ref="Q83:R83"/>
    <mergeCell ref="S83:T83"/>
    <mergeCell ref="W82:X82"/>
    <mergeCell ref="Y82:Z82"/>
    <mergeCell ref="K82:L82"/>
    <mergeCell ref="M82:N82"/>
    <mergeCell ref="O82:P82"/>
    <mergeCell ref="Q82:R82"/>
    <mergeCell ref="S82:T82"/>
    <mergeCell ref="U82:V82"/>
    <mergeCell ref="AA81:AB81"/>
    <mergeCell ref="AC81:AD81"/>
    <mergeCell ref="AE81:AF81"/>
    <mergeCell ref="AG81:AH81"/>
    <mergeCell ref="U81:V81"/>
    <mergeCell ref="W81:X81"/>
    <mergeCell ref="Y81:Z81"/>
    <mergeCell ref="AA80:AB80"/>
    <mergeCell ref="AC80:AD80"/>
    <mergeCell ref="AE80:AF80"/>
    <mergeCell ref="AG80:AH80"/>
    <mergeCell ref="K81:L81"/>
    <mergeCell ref="M81:N81"/>
    <mergeCell ref="O81:P81"/>
    <mergeCell ref="Q81:R81"/>
    <mergeCell ref="S81:T81"/>
    <mergeCell ref="W80:X80"/>
    <mergeCell ref="Y80:Z80"/>
    <mergeCell ref="K80:L80"/>
    <mergeCell ref="M80:N80"/>
    <mergeCell ref="O80:P80"/>
    <mergeCell ref="Q80:R80"/>
    <mergeCell ref="S80:T80"/>
    <mergeCell ref="U80:V80"/>
    <mergeCell ref="AA79:AB79"/>
    <mergeCell ref="AC79:AD79"/>
    <mergeCell ref="AE79:AF79"/>
    <mergeCell ref="AG79:AH79"/>
    <mergeCell ref="U79:V79"/>
    <mergeCell ref="W79:X79"/>
    <mergeCell ref="Y79:Z79"/>
    <mergeCell ref="AA78:AB78"/>
    <mergeCell ref="AC78:AD78"/>
    <mergeCell ref="AE78:AF78"/>
    <mergeCell ref="AG78:AH78"/>
    <mergeCell ref="K79:L79"/>
    <mergeCell ref="M79:N79"/>
    <mergeCell ref="O79:P79"/>
    <mergeCell ref="Q79:R79"/>
    <mergeCell ref="S79:T79"/>
    <mergeCell ref="W78:X78"/>
    <mergeCell ref="Y78:Z78"/>
    <mergeCell ref="K78:L78"/>
    <mergeCell ref="M78:N78"/>
    <mergeCell ref="O78:P78"/>
    <mergeCell ref="Q78:R78"/>
    <mergeCell ref="S78:T78"/>
    <mergeCell ref="U78:V78"/>
    <mergeCell ref="AA77:AB77"/>
    <mergeCell ref="AC77:AD77"/>
    <mergeCell ref="AE77:AF77"/>
    <mergeCell ref="AG77:AH77"/>
    <mergeCell ref="U77:V77"/>
    <mergeCell ref="W77:X77"/>
    <mergeCell ref="Y77:Z77"/>
    <mergeCell ref="AA76:AB76"/>
    <mergeCell ref="AC76:AD76"/>
    <mergeCell ref="AE76:AF76"/>
    <mergeCell ref="AG76:AH76"/>
    <mergeCell ref="K77:L77"/>
    <mergeCell ref="M77:N77"/>
    <mergeCell ref="O77:P77"/>
    <mergeCell ref="Q77:R77"/>
    <mergeCell ref="S77:T77"/>
    <mergeCell ref="W76:X76"/>
    <mergeCell ref="Y76:Z76"/>
    <mergeCell ref="K76:L76"/>
    <mergeCell ref="M76:N76"/>
    <mergeCell ref="O76:P76"/>
    <mergeCell ref="Q76:R76"/>
    <mergeCell ref="S76:T76"/>
    <mergeCell ref="U76:V76"/>
    <mergeCell ref="AA75:AB75"/>
    <mergeCell ref="AC75:AD75"/>
    <mergeCell ref="AE75:AF75"/>
    <mergeCell ref="AG75:AH75"/>
    <mergeCell ref="U75:V75"/>
    <mergeCell ref="W75:X75"/>
    <mergeCell ref="Y75:Z75"/>
    <mergeCell ref="AA74:AB74"/>
    <mergeCell ref="AC74:AD74"/>
    <mergeCell ref="AE74:AF74"/>
    <mergeCell ref="AG74:AH74"/>
    <mergeCell ref="K75:L75"/>
    <mergeCell ref="M75:N75"/>
    <mergeCell ref="O75:P75"/>
    <mergeCell ref="Q75:R75"/>
    <mergeCell ref="S75:T75"/>
    <mergeCell ref="W74:X74"/>
    <mergeCell ref="Y74:Z74"/>
    <mergeCell ref="K74:L74"/>
    <mergeCell ref="M74:N74"/>
    <mergeCell ref="O74:P74"/>
    <mergeCell ref="Q74:R74"/>
    <mergeCell ref="S74:T74"/>
    <mergeCell ref="U74:V74"/>
    <mergeCell ref="AA73:AB73"/>
    <mergeCell ref="AC73:AD73"/>
    <mergeCell ref="AE73:AF73"/>
    <mergeCell ref="AG73:AH73"/>
    <mergeCell ref="U73:V73"/>
    <mergeCell ref="W73:X73"/>
    <mergeCell ref="Y73:Z73"/>
    <mergeCell ref="AA72:AB72"/>
    <mergeCell ref="AC72:AD72"/>
    <mergeCell ref="AE72:AF72"/>
    <mergeCell ref="AG72:AH72"/>
    <mergeCell ref="K73:L73"/>
    <mergeCell ref="M73:N73"/>
    <mergeCell ref="O73:P73"/>
    <mergeCell ref="Q73:R73"/>
    <mergeCell ref="S73:T73"/>
    <mergeCell ref="W72:X72"/>
    <mergeCell ref="Y72:Z72"/>
    <mergeCell ref="K72:L72"/>
    <mergeCell ref="M72:N72"/>
    <mergeCell ref="O72:P72"/>
    <mergeCell ref="Q72:R72"/>
    <mergeCell ref="S72:T72"/>
    <mergeCell ref="U72:V72"/>
    <mergeCell ref="AA71:AB71"/>
    <mergeCell ref="AC71:AD71"/>
    <mergeCell ref="AE71:AF71"/>
    <mergeCell ref="AG71:AH71"/>
    <mergeCell ref="U71:V71"/>
    <mergeCell ref="W71:X71"/>
    <mergeCell ref="Y71:Z71"/>
    <mergeCell ref="AA70:AB70"/>
    <mergeCell ref="AC70:AD70"/>
    <mergeCell ref="AE70:AF70"/>
    <mergeCell ref="AG70:AH70"/>
    <mergeCell ref="K71:L71"/>
    <mergeCell ref="M71:N71"/>
    <mergeCell ref="O71:P71"/>
    <mergeCell ref="Q71:R71"/>
    <mergeCell ref="S71:T71"/>
    <mergeCell ref="W70:X70"/>
    <mergeCell ref="Y70:Z70"/>
    <mergeCell ref="K70:L70"/>
    <mergeCell ref="M70:N70"/>
    <mergeCell ref="O70:P70"/>
    <mergeCell ref="Q70:R70"/>
    <mergeCell ref="S70:T70"/>
    <mergeCell ref="U70:V70"/>
    <mergeCell ref="AA69:AB69"/>
    <mergeCell ref="AC69:AD69"/>
    <mergeCell ref="AE69:AF69"/>
    <mergeCell ref="AG69:AH69"/>
    <mergeCell ref="U69:V69"/>
    <mergeCell ref="W69:X69"/>
    <mergeCell ref="Y69:Z69"/>
    <mergeCell ref="AA68:AB68"/>
    <mergeCell ref="AC68:AD68"/>
    <mergeCell ref="AE68:AF68"/>
    <mergeCell ref="AG68:AH68"/>
    <mergeCell ref="K69:L69"/>
    <mergeCell ref="M69:N69"/>
    <mergeCell ref="O69:P69"/>
    <mergeCell ref="Q69:R69"/>
    <mergeCell ref="S69:T69"/>
    <mergeCell ref="W68:X68"/>
    <mergeCell ref="Y68:Z68"/>
    <mergeCell ref="K68:L68"/>
    <mergeCell ref="M68:N68"/>
    <mergeCell ref="O68:P68"/>
    <mergeCell ref="Q68:R68"/>
    <mergeCell ref="S68:T68"/>
    <mergeCell ref="U68:V68"/>
    <mergeCell ref="AA67:AB67"/>
    <mergeCell ref="AC67:AD67"/>
    <mergeCell ref="AE67:AF67"/>
    <mergeCell ref="AG67:AH67"/>
    <mergeCell ref="U67:V67"/>
    <mergeCell ref="W67:X67"/>
    <mergeCell ref="Y67:Z67"/>
    <mergeCell ref="AA66:AB66"/>
    <mergeCell ref="AC66:AD66"/>
    <mergeCell ref="AE66:AF66"/>
    <mergeCell ref="AG66:AH66"/>
    <mergeCell ref="K67:L67"/>
    <mergeCell ref="M67:N67"/>
    <mergeCell ref="O67:P67"/>
    <mergeCell ref="Q67:R67"/>
    <mergeCell ref="S67:T67"/>
    <mergeCell ref="W66:X66"/>
    <mergeCell ref="Y66:Z66"/>
    <mergeCell ref="K66:L66"/>
    <mergeCell ref="M66:N66"/>
    <mergeCell ref="O66:P66"/>
    <mergeCell ref="Q66:R66"/>
    <mergeCell ref="S66:T66"/>
    <mergeCell ref="U66:V66"/>
    <mergeCell ref="AA65:AB65"/>
    <mergeCell ref="AC65:AD65"/>
    <mergeCell ref="AE65:AF65"/>
    <mergeCell ref="AG65:AH65"/>
    <mergeCell ref="U65:V65"/>
    <mergeCell ref="W65:X65"/>
    <mergeCell ref="Y65:Z65"/>
    <mergeCell ref="AA64:AB64"/>
    <mergeCell ref="AC64:AD64"/>
    <mergeCell ref="AE64:AF64"/>
    <mergeCell ref="AG64:AH64"/>
    <mergeCell ref="K65:L65"/>
    <mergeCell ref="M65:N65"/>
    <mergeCell ref="O65:P65"/>
    <mergeCell ref="Q65:R65"/>
    <mergeCell ref="S65:T65"/>
    <mergeCell ref="W64:X64"/>
    <mergeCell ref="Y64:Z64"/>
    <mergeCell ref="K64:L64"/>
    <mergeCell ref="M64:N64"/>
    <mergeCell ref="O64:P64"/>
    <mergeCell ref="Q64:R64"/>
    <mergeCell ref="S64:T64"/>
    <mergeCell ref="U64:V64"/>
    <mergeCell ref="AA63:AB63"/>
    <mergeCell ref="AC63:AD63"/>
    <mergeCell ref="AE63:AF63"/>
    <mergeCell ref="AG63:AH63"/>
    <mergeCell ref="U63:V63"/>
    <mergeCell ref="W63:X63"/>
    <mergeCell ref="Y63:Z63"/>
    <mergeCell ref="AA62:AB62"/>
    <mergeCell ref="AC62:AD62"/>
    <mergeCell ref="AE62:AF62"/>
    <mergeCell ref="AG62:AH62"/>
    <mergeCell ref="K63:L63"/>
    <mergeCell ref="M63:N63"/>
    <mergeCell ref="O63:P63"/>
    <mergeCell ref="Q63:R63"/>
    <mergeCell ref="S63:T63"/>
    <mergeCell ref="W62:X62"/>
    <mergeCell ref="Y62:Z62"/>
    <mergeCell ref="K62:L62"/>
    <mergeCell ref="M62:N62"/>
    <mergeCell ref="O62:P62"/>
    <mergeCell ref="Q62:R62"/>
    <mergeCell ref="S62:T62"/>
    <mergeCell ref="U62:V62"/>
    <mergeCell ref="AA61:AB61"/>
    <mergeCell ref="AC61:AD61"/>
    <mergeCell ref="AE61:AF61"/>
    <mergeCell ref="AG61:AH61"/>
    <mergeCell ref="U61:V61"/>
    <mergeCell ref="W61:X61"/>
    <mergeCell ref="Y61:Z61"/>
    <mergeCell ref="AA60:AB60"/>
    <mergeCell ref="AC60:AD60"/>
    <mergeCell ref="AE60:AF60"/>
    <mergeCell ref="AG60:AH60"/>
    <mergeCell ref="K61:L61"/>
    <mergeCell ref="M61:N61"/>
    <mergeCell ref="O61:P61"/>
    <mergeCell ref="Q61:R61"/>
    <mergeCell ref="S61:T61"/>
    <mergeCell ref="W60:X60"/>
    <mergeCell ref="Y60:Z60"/>
    <mergeCell ref="K60:L60"/>
    <mergeCell ref="M60:N60"/>
    <mergeCell ref="O60:P60"/>
    <mergeCell ref="Q60:R60"/>
    <mergeCell ref="S60:T60"/>
    <mergeCell ref="U60:V60"/>
    <mergeCell ref="AA59:AB59"/>
    <mergeCell ref="AC59:AD59"/>
    <mergeCell ref="AE59:AF59"/>
    <mergeCell ref="AG59:AH59"/>
    <mergeCell ref="U59:V59"/>
    <mergeCell ref="W59:X59"/>
    <mergeCell ref="Y59:Z59"/>
    <mergeCell ref="AA58:AB58"/>
    <mergeCell ref="AC58:AD58"/>
    <mergeCell ref="AE58:AF58"/>
    <mergeCell ref="AG58:AH58"/>
    <mergeCell ref="K59:L59"/>
    <mergeCell ref="M59:N59"/>
    <mergeCell ref="O59:P59"/>
    <mergeCell ref="Q59:R59"/>
    <mergeCell ref="S59:T59"/>
    <mergeCell ref="W58:X58"/>
    <mergeCell ref="Y58:Z58"/>
    <mergeCell ref="K58:L58"/>
    <mergeCell ref="M58:N58"/>
    <mergeCell ref="O58:P58"/>
    <mergeCell ref="Q58:R58"/>
    <mergeCell ref="S58:T58"/>
    <mergeCell ref="U58:V58"/>
    <mergeCell ref="AA57:AB57"/>
    <mergeCell ref="AC57:AD57"/>
    <mergeCell ref="AE57:AF57"/>
    <mergeCell ref="AG57:AH57"/>
    <mergeCell ref="U57:V57"/>
    <mergeCell ref="W57:X57"/>
    <mergeCell ref="Y57:Z57"/>
    <mergeCell ref="AA56:AB56"/>
    <mergeCell ref="AC56:AD56"/>
    <mergeCell ref="AE56:AF56"/>
    <mergeCell ref="AG56:AH56"/>
    <mergeCell ref="K57:L57"/>
    <mergeCell ref="M57:N57"/>
    <mergeCell ref="O57:P57"/>
    <mergeCell ref="Q57:R57"/>
    <mergeCell ref="S57:T57"/>
    <mergeCell ref="W56:X56"/>
    <mergeCell ref="Y56:Z56"/>
    <mergeCell ref="K56:L56"/>
    <mergeCell ref="M56:N56"/>
    <mergeCell ref="O56:P56"/>
    <mergeCell ref="Q56:R56"/>
    <mergeCell ref="S56:T56"/>
    <mergeCell ref="U56:V56"/>
    <mergeCell ref="AA55:AB55"/>
    <mergeCell ref="AC55:AD55"/>
    <mergeCell ref="AE55:AF55"/>
    <mergeCell ref="AG55:AH55"/>
    <mergeCell ref="U55:V55"/>
    <mergeCell ref="W55:X55"/>
    <mergeCell ref="Y55:Z55"/>
    <mergeCell ref="AA54:AB54"/>
    <mergeCell ref="AC54:AD54"/>
    <mergeCell ref="AE54:AF54"/>
    <mergeCell ref="AG54:AH54"/>
    <mergeCell ref="K55:L55"/>
    <mergeCell ref="M55:N55"/>
    <mergeCell ref="O55:P55"/>
    <mergeCell ref="Q55:R55"/>
    <mergeCell ref="S55:T55"/>
    <mergeCell ref="W54:X54"/>
    <mergeCell ref="Y54:Z54"/>
    <mergeCell ref="K54:L54"/>
    <mergeCell ref="M54:N54"/>
    <mergeCell ref="O54:P54"/>
    <mergeCell ref="Q54:R54"/>
    <mergeCell ref="S54:T54"/>
    <mergeCell ref="U54:V54"/>
    <mergeCell ref="AA53:AB53"/>
    <mergeCell ref="AC53:AD53"/>
    <mergeCell ref="AE53:AF53"/>
    <mergeCell ref="AG53:AH53"/>
    <mergeCell ref="U53:V53"/>
    <mergeCell ref="W53:X53"/>
    <mergeCell ref="Y53:Z53"/>
    <mergeCell ref="AA52:AB52"/>
    <mergeCell ref="AC52:AD52"/>
    <mergeCell ref="AE52:AF52"/>
    <mergeCell ref="AG52:AH52"/>
    <mergeCell ref="K53:L53"/>
    <mergeCell ref="M53:N53"/>
    <mergeCell ref="O53:P53"/>
    <mergeCell ref="Q53:R53"/>
    <mergeCell ref="S53:T53"/>
    <mergeCell ref="W52:X52"/>
    <mergeCell ref="Y52:Z52"/>
    <mergeCell ref="K52:L52"/>
    <mergeCell ref="M52:N52"/>
    <mergeCell ref="O52:P52"/>
    <mergeCell ref="Q52:R52"/>
    <mergeCell ref="S52:T52"/>
    <mergeCell ref="U52:V52"/>
    <mergeCell ref="AA51:AB51"/>
    <mergeCell ref="AC51:AD51"/>
    <mergeCell ref="AE51:AF51"/>
    <mergeCell ref="AG51:AH51"/>
    <mergeCell ref="U51:V51"/>
    <mergeCell ref="W51:X51"/>
    <mergeCell ref="Y51:Z51"/>
    <mergeCell ref="AA50:AB50"/>
    <mergeCell ref="AC50:AD50"/>
    <mergeCell ref="AE50:AF50"/>
    <mergeCell ref="AG50:AH50"/>
    <mergeCell ref="K51:L51"/>
    <mergeCell ref="M51:N51"/>
    <mergeCell ref="O51:P51"/>
    <mergeCell ref="Q51:R51"/>
    <mergeCell ref="S51:T51"/>
    <mergeCell ref="W50:X50"/>
    <mergeCell ref="Y50:Z50"/>
    <mergeCell ref="K50:L50"/>
    <mergeCell ref="M50:N50"/>
    <mergeCell ref="O50:P50"/>
    <mergeCell ref="Q50:R50"/>
    <mergeCell ref="S50:T50"/>
    <mergeCell ref="U50:V50"/>
    <mergeCell ref="AA49:AB49"/>
    <mergeCell ref="AC49:AD49"/>
    <mergeCell ref="AE49:AF49"/>
    <mergeCell ref="AG49:AH49"/>
    <mergeCell ref="U49:V49"/>
    <mergeCell ref="W49:X49"/>
    <mergeCell ref="Y49:Z49"/>
    <mergeCell ref="AA48:AB48"/>
    <mergeCell ref="AC48:AD48"/>
    <mergeCell ref="AE48:AF48"/>
    <mergeCell ref="AG48:AH48"/>
    <mergeCell ref="K49:L49"/>
    <mergeCell ref="M49:N49"/>
    <mergeCell ref="O49:P49"/>
    <mergeCell ref="Q49:R49"/>
    <mergeCell ref="S49:T49"/>
    <mergeCell ref="W48:X48"/>
    <mergeCell ref="Y48:Z48"/>
    <mergeCell ref="K48:L48"/>
    <mergeCell ref="M48:N48"/>
    <mergeCell ref="O48:P48"/>
    <mergeCell ref="Q48:R48"/>
    <mergeCell ref="S48:T48"/>
    <mergeCell ref="U48:V48"/>
    <mergeCell ref="AA47:AB47"/>
    <mergeCell ref="AC47:AD47"/>
    <mergeCell ref="AE47:AF47"/>
    <mergeCell ref="AG47:AH47"/>
    <mergeCell ref="U47:V47"/>
    <mergeCell ref="W47:X47"/>
    <mergeCell ref="Y47:Z47"/>
    <mergeCell ref="AA46:AB46"/>
    <mergeCell ref="AC46:AD46"/>
    <mergeCell ref="AE46:AF46"/>
    <mergeCell ref="AG46:AH46"/>
    <mergeCell ref="K47:L47"/>
    <mergeCell ref="M47:N47"/>
    <mergeCell ref="O47:P47"/>
    <mergeCell ref="Q47:R47"/>
    <mergeCell ref="S47:T47"/>
    <mergeCell ref="W46:X46"/>
    <mergeCell ref="Y46:Z46"/>
    <mergeCell ref="K46:L46"/>
    <mergeCell ref="M46:N46"/>
    <mergeCell ref="O46:P46"/>
    <mergeCell ref="Q46:R46"/>
    <mergeCell ref="S46:T46"/>
    <mergeCell ref="U46:V46"/>
    <mergeCell ref="AA45:AB45"/>
    <mergeCell ref="AC45:AD45"/>
    <mergeCell ref="AE45:AF45"/>
    <mergeCell ref="AG45:AH45"/>
    <mergeCell ref="U45:V45"/>
    <mergeCell ref="W45:X45"/>
    <mergeCell ref="Y45:Z45"/>
    <mergeCell ref="AA44:AB44"/>
    <mergeCell ref="AC44:AD44"/>
    <mergeCell ref="AE44:AF44"/>
    <mergeCell ref="AG44:AH44"/>
    <mergeCell ref="K45:L45"/>
    <mergeCell ref="M45:N45"/>
    <mergeCell ref="O45:P45"/>
    <mergeCell ref="Q45:R45"/>
    <mergeCell ref="S45:T45"/>
    <mergeCell ref="W44:X44"/>
    <mergeCell ref="Y44:Z44"/>
    <mergeCell ref="K44:L44"/>
    <mergeCell ref="M44:N44"/>
    <mergeCell ref="O44:P44"/>
    <mergeCell ref="Q44:R44"/>
    <mergeCell ref="S44:T44"/>
    <mergeCell ref="U44:V44"/>
    <mergeCell ref="AA43:AB43"/>
    <mergeCell ref="AC43:AD43"/>
    <mergeCell ref="AE43:AF43"/>
    <mergeCell ref="AG43:AH43"/>
    <mergeCell ref="U43:V43"/>
    <mergeCell ref="W43:X43"/>
    <mergeCell ref="Y43:Z43"/>
    <mergeCell ref="AA42:AB42"/>
    <mergeCell ref="AC42:AD42"/>
    <mergeCell ref="AE42:AF42"/>
    <mergeCell ref="AG42:AH42"/>
    <mergeCell ref="K43:L43"/>
    <mergeCell ref="M43:N43"/>
    <mergeCell ref="O43:P43"/>
    <mergeCell ref="Q43:R43"/>
    <mergeCell ref="S43:T43"/>
    <mergeCell ref="W42:X42"/>
    <mergeCell ref="Y42:Z42"/>
    <mergeCell ref="K42:L42"/>
    <mergeCell ref="M42:N42"/>
    <mergeCell ref="O42:P42"/>
    <mergeCell ref="Q42:R42"/>
    <mergeCell ref="S42:T42"/>
    <mergeCell ref="U42:V42"/>
    <mergeCell ref="AA41:AB41"/>
    <mergeCell ref="AC41:AD41"/>
    <mergeCell ref="AE41:AF41"/>
    <mergeCell ref="AG41:AH41"/>
    <mergeCell ref="U41:V41"/>
    <mergeCell ref="W41:X41"/>
    <mergeCell ref="Y41:Z41"/>
    <mergeCell ref="AA40:AB40"/>
    <mergeCell ref="AC40:AD40"/>
    <mergeCell ref="AE40:AF40"/>
    <mergeCell ref="AG40:AH40"/>
    <mergeCell ref="K41:L41"/>
    <mergeCell ref="M41:N41"/>
    <mergeCell ref="O41:P41"/>
    <mergeCell ref="Q41:R41"/>
    <mergeCell ref="S41:T41"/>
    <mergeCell ref="W40:X40"/>
    <mergeCell ref="Y40:Z40"/>
    <mergeCell ref="K40:L40"/>
    <mergeCell ref="M40:N40"/>
    <mergeCell ref="O40:P40"/>
    <mergeCell ref="Q40:R40"/>
    <mergeCell ref="S40:T40"/>
    <mergeCell ref="U40:V40"/>
    <mergeCell ref="AA39:AB39"/>
    <mergeCell ref="AC39:AD39"/>
    <mergeCell ref="AE39:AF39"/>
    <mergeCell ref="AG39:AH39"/>
    <mergeCell ref="U39:V39"/>
    <mergeCell ref="W39:X39"/>
    <mergeCell ref="Y39:Z39"/>
    <mergeCell ref="AA38:AB38"/>
    <mergeCell ref="AC38:AD38"/>
    <mergeCell ref="AE38:AF38"/>
    <mergeCell ref="AG38:AH38"/>
    <mergeCell ref="K39:L39"/>
    <mergeCell ref="M39:N39"/>
    <mergeCell ref="O39:P39"/>
    <mergeCell ref="Q39:R39"/>
    <mergeCell ref="S39:T39"/>
    <mergeCell ref="W38:X38"/>
    <mergeCell ref="Y38:Z38"/>
    <mergeCell ref="K38:L38"/>
    <mergeCell ref="M38:N38"/>
    <mergeCell ref="O38:P38"/>
    <mergeCell ref="Q38:R38"/>
    <mergeCell ref="S38:T38"/>
    <mergeCell ref="U38:V38"/>
    <mergeCell ref="AA37:AB37"/>
    <mergeCell ref="AC37:AD37"/>
    <mergeCell ref="AE37:AF37"/>
    <mergeCell ref="AG37:AH37"/>
    <mergeCell ref="U37:V37"/>
    <mergeCell ref="W37:X37"/>
    <mergeCell ref="Y37:Z37"/>
    <mergeCell ref="AA36:AB36"/>
    <mergeCell ref="AC36:AD36"/>
    <mergeCell ref="AE36:AF36"/>
    <mergeCell ref="AG36:AH36"/>
    <mergeCell ref="K37:L37"/>
    <mergeCell ref="M37:N37"/>
    <mergeCell ref="O37:P37"/>
    <mergeCell ref="Q37:R37"/>
    <mergeCell ref="S37:T37"/>
    <mergeCell ref="W36:X36"/>
    <mergeCell ref="Y36:Z36"/>
    <mergeCell ref="K36:L36"/>
    <mergeCell ref="M36:N36"/>
    <mergeCell ref="O36:P36"/>
    <mergeCell ref="Q36:R36"/>
    <mergeCell ref="S36:T36"/>
    <mergeCell ref="U36:V36"/>
    <mergeCell ref="AA35:AB35"/>
    <mergeCell ref="AC35:AD35"/>
    <mergeCell ref="AE35:AF35"/>
    <mergeCell ref="AG35:AH35"/>
    <mergeCell ref="U35:V35"/>
    <mergeCell ref="W35:X35"/>
    <mergeCell ref="Y35:Z35"/>
    <mergeCell ref="AA34:AB34"/>
    <mergeCell ref="AC34:AD34"/>
    <mergeCell ref="AE34:AF34"/>
    <mergeCell ref="AG34:AH34"/>
    <mergeCell ref="K35:L35"/>
    <mergeCell ref="M35:N35"/>
    <mergeCell ref="O35:P35"/>
    <mergeCell ref="Q35:R35"/>
    <mergeCell ref="S35:T35"/>
    <mergeCell ref="W34:X34"/>
    <mergeCell ref="Y34:Z34"/>
    <mergeCell ref="K34:L34"/>
    <mergeCell ref="M34:N34"/>
    <mergeCell ref="O34:P34"/>
    <mergeCell ref="Q34:R34"/>
    <mergeCell ref="S34:T34"/>
    <mergeCell ref="U34:V34"/>
    <mergeCell ref="AA33:AB33"/>
    <mergeCell ref="AC33:AD33"/>
    <mergeCell ref="AE33:AF33"/>
    <mergeCell ref="AG33:AH33"/>
    <mergeCell ref="U33:V33"/>
    <mergeCell ref="W33:X33"/>
    <mergeCell ref="Y33:Z33"/>
    <mergeCell ref="AA32:AB32"/>
    <mergeCell ref="AC32:AD32"/>
    <mergeCell ref="AE32:AF32"/>
    <mergeCell ref="AG32:AH32"/>
    <mergeCell ref="K33:L33"/>
    <mergeCell ref="M33:N33"/>
    <mergeCell ref="O33:P33"/>
    <mergeCell ref="Q33:R33"/>
    <mergeCell ref="S33:T33"/>
    <mergeCell ref="W32:X32"/>
    <mergeCell ref="Y32:Z32"/>
    <mergeCell ref="K32:L32"/>
    <mergeCell ref="M32:N32"/>
    <mergeCell ref="O32:P32"/>
    <mergeCell ref="Q32:R32"/>
    <mergeCell ref="S32:T32"/>
    <mergeCell ref="U32:V32"/>
    <mergeCell ref="AA31:AB31"/>
    <mergeCell ref="AC31:AD31"/>
    <mergeCell ref="AE31:AF31"/>
    <mergeCell ref="AG31:AH31"/>
    <mergeCell ref="U31:V31"/>
    <mergeCell ref="W31:X31"/>
    <mergeCell ref="Y31:Z31"/>
    <mergeCell ref="AA30:AB30"/>
    <mergeCell ref="AC30:AD30"/>
    <mergeCell ref="AE30:AF30"/>
    <mergeCell ref="AG30:AH30"/>
    <mergeCell ref="K31:L31"/>
    <mergeCell ref="M31:N31"/>
    <mergeCell ref="O31:P31"/>
    <mergeCell ref="Q31:R31"/>
    <mergeCell ref="S31:T31"/>
    <mergeCell ref="W30:X30"/>
    <mergeCell ref="Y30:Z30"/>
    <mergeCell ref="K30:L30"/>
    <mergeCell ref="M30:N30"/>
    <mergeCell ref="O30:P30"/>
    <mergeCell ref="Q30:R30"/>
    <mergeCell ref="S30:T30"/>
    <mergeCell ref="U30:V30"/>
    <mergeCell ref="AA29:AB29"/>
    <mergeCell ref="AC29:AD29"/>
    <mergeCell ref="AE29:AF29"/>
    <mergeCell ref="AG29:AH29"/>
    <mergeCell ref="U29:V29"/>
    <mergeCell ref="W29:X29"/>
    <mergeCell ref="Y29:Z29"/>
    <mergeCell ref="AA28:AB28"/>
    <mergeCell ref="AC28:AD28"/>
    <mergeCell ref="AE28:AF28"/>
    <mergeCell ref="AG28:AH28"/>
    <mergeCell ref="K29:L29"/>
    <mergeCell ref="M29:N29"/>
    <mergeCell ref="O29:P29"/>
    <mergeCell ref="Q29:R29"/>
    <mergeCell ref="S29:T29"/>
    <mergeCell ref="W28:X28"/>
    <mergeCell ref="Y28:Z28"/>
    <mergeCell ref="K28:L28"/>
    <mergeCell ref="M28:N28"/>
    <mergeCell ref="O28:P28"/>
    <mergeCell ref="Q28:R28"/>
    <mergeCell ref="S28:T28"/>
    <mergeCell ref="U28:V28"/>
    <mergeCell ref="AA27:AB27"/>
    <mergeCell ref="AC27:AD27"/>
    <mergeCell ref="AE27:AF27"/>
    <mergeCell ref="AG27:AH27"/>
    <mergeCell ref="U27:V27"/>
    <mergeCell ref="W27:X27"/>
    <mergeCell ref="Y27:Z27"/>
    <mergeCell ref="AA26:AB26"/>
    <mergeCell ref="AC26:AD26"/>
    <mergeCell ref="AE26:AF26"/>
    <mergeCell ref="AG26:AH26"/>
    <mergeCell ref="K27:L27"/>
    <mergeCell ref="M27:N27"/>
    <mergeCell ref="O27:P27"/>
    <mergeCell ref="Q27:R27"/>
    <mergeCell ref="S27:T27"/>
    <mergeCell ref="W26:X26"/>
    <mergeCell ref="Y26:Z26"/>
    <mergeCell ref="K26:L26"/>
    <mergeCell ref="M26:N26"/>
    <mergeCell ref="O26:P26"/>
    <mergeCell ref="Q26:R26"/>
    <mergeCell ref="S26:T26"/>
    <mergeCell ref="U26:V26"/>
    <mergeCell ref="AA25:AB25"/>
    <mergeCell ref="AC25:AD25"/>
    <mergeCell ref="AE25:AF25"/>
    <mergeCell ref="AG25:AH25"/>
    <mergeCell ref="U25:V25"/>
    <mergeCell ref="W25:X25"/>
    <mergeCell ref="Y25:Z25"/>
    <mergeCell ref="AA24:AB24"/>
    <mergeCell ref="AC24:AD24"/>
    <mergeCell ref="AE24:AF24"/>
    <mergeCell ref="AG24:AH24"/>
    <mergeCell ref="K25:L25"/>
    <mergeCell ref="M25:N25"/>
    <mergeCell ref="O25:P25"/>
    <mergeCell ref="Q25:R25"/>
    <mergeCell ref="S25:T25"/>
    <mergeCell ref="W24:X24"/>
    <mergeCell ref="Y24:Z24"/>
    <mergeCell ref="K24:L24"/>
    <mergeCell ref="M24:N24"/>
    <mergeCell ref="O24:P24"/>
    <mergeCell ref="Q24:R24"/>
    <mergeCell ref="S24:T24"/>
    <mergeCell ref="U24:V24"/>
    <mergeCell ref="AA23:AB23"/>
    <mergeCell ref="AC23:AD23"/>
    <mergeCell ref="AE23:AF23"/>
    <mergeCell ref="AG23:AH23"/>
    <mergeCell ref="U23:V23"/>
    <mergeCell ref="W23:X23"/>
    <mergeCell ref="Y23:Z23"/>
    <mergeCell ref="AA22:AB22"/>
    <mergeCell ref="AC22:AD22"/>
    <mergeCell ref="AE22:AF22"/>
    <mergeCell ref="AG22:AH22"/>
    <mergeCell ref="K23:L23"/>
    <mergeCell ref="M23:N23"/>
    <mergeCell ref="O23:P23"/>
    <mergeCell ref="Q23:R23"/>
    <mergeCell ref="S23:T23"/>
    <mergeCell ref="W22:X22"/>
    <mergeCell ref="Y22:Z22"/>
    <mergeCell ref="K22:L22"/>
    <mergeCell ref="M22:N22"/>
    <mergeCell ref="O22:P22"/>
    <mergeCell ref="Q22:R22"/>
    <mergeCell ref="S22:T22"/>
    <mergeCell ref="U22:V22"/>
    <mergeCell ref="AA21:AB21"/>
    <mergeCell ref="AC21:AD21"/>
    <mergeCell ref="AE21:AF21"/>
    <mergeCell ref="AG21:AH21"/>
    <mergeCell ref="U21:V21"/>
    <mergeCell ref="W21:X21"/>
    <mergeCell ref="Y21:Z21"/>
    <mergeCell ref="AA20:AB20"/>
    <mergeCell ref="AC20:AD20"/>
    <mergeCell ref="AE20:AF20"/>
    <mergeCell ref="AG20:AH20"/>
    <mergeCell ref="K21:L21"/>
    <mergeCell ref="M21:N21"/>
    <mergeCell ref="O21:P21"/>
    <mergeCell ref="Q21:R21"/>
    <mergeCell ref="S21:T21"/>
    <mergeCell ref="W20:X20"/>
    <mergeCell ref="Y20:Z20"/>
    <mergeCell ref="K20:L20"/>
    <mergeCell ref="M20:N20"/>
    <mergeCell ref="O20:P20"/>
    <mergeCell ref="Q20:R20"/>
    <mergeCell ref="S20:T20"/>
    <mergeCell ref="U20:V20"/>
    <mergeCell ref="AA19:AB19"/>
    <mergeCell ref="AC19:AD19"/>
    <mergeCell ref="AE19:AF19"/>
    <mergeCell ref="AG19:AH19"/>
    <mergeCell ref="U19:V19"/>
    <mergeCell ref="W19:X19"/>
    <mergeCell ref="Y19:Z19"/>
    <mergeCell ref="AA18:AB18"/>
    <mergeCell ref="AC18:AD18"/>
    <mergeCell ref="AE18:AF18"/>
    <mergeCell ref="AG18:AH18"/>
    <mergeCell ref="K19:L19"/>
    <mergeCell ref="M19:N19"/>
    <mergeCell ref="O19:P19"/>
    <mergeCell ref="Q19:R19"/>
    <mergeCell ref="S19:T19"/>
    <mergeCell ref="W18:X18"/>
    <mergeCell ref="Y18:Z18"/>
    <mergeCell ref="K18:L18"/>
    <mergeCell ref="M18:N18"/>
    <mergeCell ref="O18:P18"/>
    <mergeCell ref="Q18:R18"/>
    <mergeCell ref="S18:T18"/>
    <mergeCell ref="U18:V18"/>
    <mergeCell ref="AA17:AB17"/>
    <mergeCell ref="AC17:AD17"/>
    <mergeCell ref="AE17:AF17"/>
    <mergeCell ref="AG17:AH17"/>
    <mergeCell ref="U17:V17"/>
    <mergeCell ref="W17:X17"/>
    <mergeCell ref="Y17:Z17"/>
    <mergeCell ref="AA16:AB16"/>
    <mergeCell ref="AC16:AD16"/>
    <mergeCell ref="AE16:AF16"/>
    <mergeCell ref="AG16:AH16"/>
    <mergeCell ref="K17:L17"/>
    <mergeCell ref="M17:N17"/>
    <mergeCell ref="O17:P17"/>
    <mergeCell ref="Q17:R17"/>
    <mergeCell ref="S17:T17"/>
    <mergeCell ref="W16:X16"/>
    <mergeCell ref="Y16:Z16"/>
    <mergeCell ref="K16:L16"/>
    <mergeCell ref="M16:N16"/>
    <mergeCell ref="O16:P16"/>
    <mergeCell ref="Q16:R16"/>
    <mergeCell ref="S16:T16"/>
    <mergeCell ref="U16:V16"/>
    <mergeCell ref="AA15:AB15"/>
    <mergeCell ref="AC15:AD15"/>
    <mergeCell ref="AE15:AF15"/>
    <mergeCell ref="AG15:AH15"/>
    <mergeCell ref="U15:V15"/>
    <mergeCell ref="W15:X15"/>
    <mergeCell ref="Y15:Z15"/>
    <mergeCell ref="AA14:AB14"/>
    <mergeCell ref="AC14:AD14"/>
    <mergeCell ref="AE14:AF14"/>
    <mergeCell ref="AG14:AH14"/>
    <mergeCell ref="K15:L15"/>
    <mergeCell ref="M15:N15"/>
    <mergeCell ref="O15:P15"/>
    <mergeCell ref="Q15:R15"/>
    <mergeCell ref="S15:T15"/>
    <mergeCell ref="W14:X14"/>
    <mergeCell ref="Y14:Z14"/>
    <mergeCell ref="K14:L14"/>
    <mergeCell ref="M14:N14"/>
    <mergeCell ref="O14:P14"/>
    <mergeCell ref="Q14:R14"/>
    <mergeCell ref="S14:T14"/>
    <mergeCell ref="U14:V14"/>
    <mergeCell ref="AA13:AB13"/>
    <mergeCell ref="AC13:AD13"/>
    <mergeCell ref="AE13:AF13"/>
    <mergeCell ref="AG13:AH13"/>
    <mergeCell ref="U13:V13"/>
    <mergeCell ref="W13:X13"/>
    <mergeCell ref="Y13:Z13"/>
    <mergeCell ref="AA12:AB12"/>
    <mergeCell ref="AC12:AD12"/>
    <mergeCell ref="AE12:AF12"/>
    <mergeCell ref="AG12:AH12"/>
    <mergeCell ref="K13:L13"/>
    <mergeCell ref="M13:N13"/>
    <mergeCell ref="O13:P13"/>
    <mergeCell ref="Q13:R13"/>
    <mergeCell ref="S13:T13"/>
    <mergeCell ref="W12:X12"/>
    <mergeCell ref="Y12:Z12"/>
    <mergeCell ref="K12:L12"/>
    <mergeCell ref="M12:N12"/>
    <mergeCell ref="O12:P12"/>
    <mergeCell ref="Q12:R12"/>
    <mergeCell ref="S12:T12"/>
    <mergeCell ref="U12:V12"/>
    <mergeCell ref="AA11:AB11"/>
    <mergeCell ref="AC11:AD11"/>
    <mergeCell ref="AE11:AF11"/>
    <mergeCell ref="AG11:AH11"/>
    <mergeCell ref="U11:V11"/>
    <mergeCell ref="W11:X11"/>
    <mergeCell ref="Y11:Z11"/>
    <mergeCell ref="AA10:AB10"/>
    <mergeCell ref="AC10:AD10"/>
    <mergeCell ref="AE10:AF10"/>
    <mergeCell ref="AG10:AH10"/>
    <mergeCell ref="K11:L11"/>
    <mergeCell ref="M11:N11"/>
    <mergeCell ref="O11:P11"/>
    <mergeCell ref="Q11:R11"/>
    <mergeCell ref="S11:T11"/>
    <mergeCell ref="W10:X10"/>
    <mergeCell ref="Y10:Z10"/>
    <mergeCell ref="K10:L10"/>
    <mergeCell ref="M10:N10"/>
    <mergeCell ref="O10:P10"/>
    <mergeCell ref="Q10:R10"/>
    <mergeCell ref="S10:T10"/>
    <mergeCell ref="U10:V10"/>
    <mergeCell ref="AA9:AB9"/>
    <mergeCell ref="AC9:AD9"/>
    <mergeCell ref="AE9:AF9"/>
    <mergeCell ref="AG9:AH9"/>
    <mergeCell ref="U9:V9"/>
    <mergeCell ref="W9:X9"/>
    <mergeCell ref="Y9:Z9"/>
    <mergeCell ref="AA8:AB8"/>
    <mergeCell ref="AC8:AD8"/>
    <mergeCell ref="AE8:AF8"/>
    <mergeCell ref="AG8:AH8"/>
    <mergeCell ref="K9:L9"/>
    <mergeCell ref="M9:N9"/>
    <mergeCell ref="O9:P9"/>
    <mergeCell ref="Q9:R9"/>
    <mergeCell ref="S9:T9"/>
    <mergeCell ref="W8:X8"/>
    <mergeCell ref="Y8:Z8"/>
    <mergeCell ref="K8:L8"/>
    <mergeCell ref="M8:N8"/>
    <mergeCell ref="O8:P8"/>
    <mergeCell ref="Q8:R8"/>
    <mergeCell ref="S8:T8"/>
    <mergeCell ref="U8:V8"/>
    <mergeCell ref="AA7:AB7"/>
    <mergeCell ref="AC7:AD7"/>
    <mergeCell ref="AE7:AF7"/>
    <mergeCell ref="AG7:AH7"/>
    <mergeCell ref="U7:V7"/>
    <mergeCell ref="W7:X7"/>
    <mergeCell ref="Y7:Z7"/>
    <mergeCell ref="AA6:AB6"/>
    <mergeCell ref="AC6:AD6"/>
    <mergeCell ref="AE6:AF6"/>
    <mergeCell ref="AG6:AH6"/>
    <mergeCell ref="K7:L7"/>
    <mergeCell ref="M7:N7"/>
    <mergeCell ref="O7:P7"/>
    <mergeCell ref="Q7:R7"/>
    <mergeCell ref="S7:T7"/>
    <mergeCell ref="W6:X6"/>
    <mergeCell ref="Y6:Z6"/>
    <mergeCell ref="K6:L6"/>
    <mergeCell ref="M6:N6"/>
    <mergeCell ref="O6:P6"/>
    <mergeCell ref="Q6:R6"/>
    <mergeCell ref="S6:T6"/>
    <mergeCell ref="U6:V6"/>
    <mergeCell ref="AA5:AB5"/>
    <mergeCell ref="AC5:AD5"/>
    <mergeCell ref="AE5:AF5"/>
    <mergeCell ref="AG5:AH5"/>
    <mergeCell ref="U5:V5"/>
    <mergeCell ref="W5:X5"/>
    <mergeCell ref="Y5:Z5"/>
    <mergeCell ref="AA4:AB4"/>
    <mergeCell ref="AC4:AD4"/>
    <mergeCell ref="AE4:AF4"/>
    <mergeCell ref="AG4:AH4"/>
    <mergeCell ref="K5:L5"/>
    <mergeCell ref="M5:N5"/>
    <mergeCell ref="O5:P5"/>
    <mergeCell ref="Q5:R5"/>
    <mergeCell ref="S5:T5"/>
    <mergeCell ref="W4:X4"/>
    <mergeCell ref="Y4:Z4"/>
    <mergeCell ref="K4:L4"/>
    <mergeCell ref="M4:N4"/>
    <mergeCell ref="O4:P4"/>
    <mergeCell ref="Q4:R4"/>
    <mergeCell ref="S4:T4"/>
    <mergeCell ref="U4:V4"/>
    <mergeCell ref="A2:L2"/>
    <mergeCell ref="M2:N2"/>
    <mergeCell ref="O2:P2"/>
    <mergeCell ref="Q2:R2"/>
    <mergeCell ref="S2:AH2"/>
    <mergeCell ref="D3:L3"/>
    <mergeCell ref="M3:N3"/>
    <mergeCell ref="O3:P3"/>
    <mergeCell ref="Q3:R3"/>
    <mergeCell ref="S3:AH3"/>
  </mergeCells>
  <printOptions/>
  <pageMargins left="0.49" right="0.1968503937007874" top="0.1968503937007874" bottom="0.17" header="0.1968503937007874" footer="0.1968503937007874"/>
  <pageSetup horizontalDpi="600" verticalDpi="600" orientation="landscape" paperSize="8" r:id="rId1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25"/>
  <sheetViews>
    <sheetView showGridLines="0" tabSelected="1" zoomScalePageLayoutView="0" workbookViewId="0" topLeftCell="A7">
      <selection activeCell="H15" sqref="H15:H17"/>
    </sheetView>
  </sheetViews>
  <sheetFormatPr defaultColWidth="9.140625" defaultRowHeight="12.75"/>
  <cols>
    <col min="1" max="1" width="42.57421875" style="0" customWidth="1"/>
    <col min="2" max="2" width="4.28125" style="0" customWidth="1"/>
    <col min="3" max="3" width="26.8515625" style="15" customWidth="1"/>
    <col min="4" max="4" width="16.57421875" style="15" customWidth="1"/>
    <col min="5" max="5" width="14.28125" style="15" customWidth="1"/>
    <col min="6" max="6" width="17.00390625" style="15" customWidth="1"/>
    <col min="7" max="7" width="14.28125" style="15" customWidth="1"/>
    <col min="8" max="8" width="17.28125" style="15" customWidth="1"/>
    <col min="9" max="9" width="17.8515625" style="15" customWidth="1"/>
    <col min="10" max="10" width="17.421875" style="15" customWidth="1"/>
    <col min="11" max="11" width="8.8515625" style="15" customWidth="1"/>
    <col min="12" max="12" width="45.00390625" style="0" customWidth="1"/>
    <col min="13" max="13" width="6.00390625" style="0" customWidth="1"/>
    <col min="14" max="14" width="27.8515625" style="15" customWidth="1"/>
    <col min="15" max="15" width="16.28125" style="15" customWidth="1"/>
    <col min="16" max="16" width="13.57421875" style="15" customWidth="1"/>
    <col min="17" max="17" width="15.140625" style="15" customWidth="1"/>
    <col min="18" max="18" width="16.7109375" style="15" customWidth="1"/>
    <col min="19" max="20" width="15.421875" style="15" customWidth="1"/>
    <col min="21" max="21" width="17.140625" style="15" customWidth="1"/>
    <col min="22" max="22" width="9.8515625" style="15" customWidth="1"/>
  </cols>
  <sheetData>
    <row r="1" ht="8.25" customHeight="1"/>
    <row r="2" spans="1:22" ht="12.75">
      <c r="A2" s="53" t="s">
        <v>1022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18"/>
      <c r="O2" s="51"/>
      <c r="P2" s="47"/>
      <c r="Q2" s="47"/>
      <c r="R2" s="47"/>
      <c r="S2" s="47"/>
      <c r="T2" s="47"/>
      <c r="U2" s="47"/>
      <c r="V2" s="47"/>
    </row>
    <row r="3" spans="1:22" ht="12.75">
      <c r="A3" s="3"/>
      <c r="B3" s="3"/>
      <c r="C3" s="23"/>
      <c r="D3" s="54" t="s">
        <v>132</v>
      </c>
      <c r="E3" s="55"/>
      <c r="F3" s="55"/>
      <c r="G3" s="55"/>
      <c r="H3" s="55"/>
      <c r="I3" s="55"/>
      <c r="J3" s="55"/>
      <c r="K3" s="56"/>
      <c r="L3" s="3"/>
      <c r="M3" s="3"/>
      <c r="N3" s="23"/>
      <c r="O3" s="54" t="s">
        <v>133</v>
      </c>
      <c r="P3" s="55"/>
      <c r="Q3" s="55"/>
      <c r="R3" s="55"/>
      <c r="S3" s="55"/>
      <c r="T3" s="55"/>
      <c r="U3" s="55"/>
      <c r="V3" s="56"/>
    </row>
    <row r="4" spans="1:22" ht="107.25" customHeight="1">
      <c r="A4" s="4" t="s">
        <v>134</v>
      </c>
      <c r="B4" s="4" t="s">
        <v>135</v>
      </c>
      <c r="C4" s="24" t="s">
        <v>1023</v>
      </c>
      <c r="D4" s="17" t="s">
        <v>137</v>
      </c>
      <c r="E4" s="17" t="s">
        <v>138</v>
      </c>
      <c r="F4" s="17" t="s">
        <v>139</v>
      </c>
      <c r="G4" s="17" t="s">
        <v>140</v>
      </c>
      <c r="H4" s="17" t="s">
        <v>146</v>
      </c>
      <c r="I4" s="17" t="s">
        <v>147</v>
      </c>
      <c r="J4" s="17" t="s">
        <v>148</v>
      </c>
      <c r="K4" s="17" t="s">
        <v>149</v>
      </c>
      <c r="L4" s="4" t="s">
        <v>134</v>
      </c>
      <c r="M4" s="4" t="s">
        <v>135</v>
      </c>
      <c r="N4" s="24" t="s">
        <v>1023</v>
      </c>
      <c r="O4" s="17" t="s">
        <v>137</v>
      </c>
      <c r="P4" s="17" t="s">
        <v>138</v>
      </c>
      <c r="Q4" s="17" t="s">
        <v>139</v>
      </c>
      <c r="R4" s="17" t="s">
        <v>140</v>
      </c>
      <c r="S4" s="17" t="s">
        <v>146</v>
      </c>
      <c r="T4" s="17" t="s">
        <v>147</v>
      </c>
      <c r="U4" s="17" t="s">
        <v>148</v>
      </c>
      <c r="V4" s="17" t="s">
        <v>149</v>
      </c>
    </row>
    <row r="5" spans="1:22" ht="12.75">
      <c r="A5" s="5" t="s">
        <v>150</v>
      </c>
      <c r="B5" s="5" t="s">
        <v>151</v>
      </c>
      <c r="C5" s="17" t="s">
        <v>152</v>
      </c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109</v>
      </c>
      <c r="I5" s="17" t="s">
        <v>113</v>
      </c>
      <c r="J5" s="17" t="s">
        <v>159</v>
      </c>
      <c r="K5" s="17" t="s">
        <v>160</v>
      </c>
      <c r="L5" s="5" t="s">
        <v>150</v>
      </c>
      <c r="M5" s="5" t="s">
        <v>151</v>
      </c>
      <c r="N5" s="17" t="s">
        <v>152</v>
      </c>
      <c r="O5" s="17" t="s">
        <v>161</v>
      </c>
      <c r="P5" s="17" t="s">
        <v>162</v>
      </c>
      <c r="Q5" s="17" t="s">
        <v>163</v>
      </c>
      <c r="R5" s="17" t="s">
        <v>164</v>
      </c>
      <c r="S5" s="17" t="s">
        <v>165</v>
      </c>
      <c r="T5" s="17" t="s">
        <v>166</v>
      </c>
      <c r="U5" s="17" t="s">
        <v>167</v>
      </c>
      <c r="V5" s="17" t="s">
        <v>168</v>
      </c>
    </row>
    <row r="6" spans="1:22" ht="27" customHeight="1">
      <c r="A6" s="6" t="s">
        <v>1024</v>
      </c>
      <c r="B6" s="7">
        <v>500</v>
      </c>
      <c r="C6" s="25" t="s">
        <v>170</v>
      </c>
      <c r="D6" s="21">
        <v>119332026.94</v>
      </c>
      <c r="E6" s="22" t="s">
        <v>171</v>
      </c>
      <c r="F6" s="21">
        <v>119332026.94</v>
      </c>
      <c r="G6" s="22" t="s">
        <v>171</v>
      </c>
      <c r="H6" s="21">
        <v>38125242.61</v>
      </c>
      <c r="I6" s="21">
        <v>56481198.77</v>
      </c>
      <c r="J6" s="21">
        <v>24725585.56</v>
      </c>
      <c r="K6" s="22" t="s">
        <v>171</v>
      </c>
      <c r="L6" s="6" t="s">
        <v>1024</v>
      </c>
      <c r="M6" s="7">
        <v>500</v>
      </c>
      <c r="N6" s="25" t="s">
        <v>170</v>
      </c>
      <c r="O6" s="21">
        <v>-60607198.46</v>
      </c>
      <c r="P6" s="22" t="s">
        <v>171</v>
      </c>
      <c r="Q6" s="21">
        <v>-60607198.46</v>
      </c>
      <c r="R6" s="22" t="s">
        <v>171</v>
      </c>
      <c r="S6" s="21">
        <v>-34309008.98</v>
      </c>
      <c r="T6" s="21">
        <v>-13251263.87</v>
      </c>
      <c r="U6" s="21">
        <v>-13046925.61</v>
      </c>
      <c r="V6" s="22" t="s">
        <v>171</v>
      </c>
    </row>
    <row r="7" spans="1:22" ht="34.5" customHeight="1">
      <c r="A7" s="6" t="s">
        <v>1025</v>
      </c>
      <c r="B7" s="7">
        <v>520</v>
      </c>
      <c r="C7" s="25" t="s">
        <v>170</v>
      </c>
      <c r="D7" s="21">
        <v>9490000</v>
      </c>
      <c r="E7" s="22" t="s">
        <v>171</v>
      </c>
      <c r="F7" s="21">
        <v>9490000</v>
      </c>
      <c r="G7" s="22" t="s">
        <v>171</v>
      </c>
      <c r="H7" s="21">
        <v>4640000</v>
      </c>
      <c r="I7" s="21">
        <v>4850000</v>
      </c>
      <c r="J7" s="22" t="s">
        <v>171</v>
      </c>
      <c r="K7" s="22" t="s">
        <v>171</v>
      </c>
      <c r="L7" s="6" t="s">
        <v>1025</v>
      </c>
      <c r="M7" s="7">
        <v>520</v>
      </c>
      <c r="N7" s="25" t="s">
        <v>170</v>
      </c>
      <c r="O7" s="22" t="s">
        <v>171</v>
      </c>
      <c r="P7" s="22" t="s">
        <v>171</v>
      </c>
      <c r="Q7" s="22" t="s">
        <v>171</v>
      </c>
      <c r="R7" s="22" t="s">
        <v>171</v>
      </c>
      <c r="S7" s="22" t="s">
        <v>171</v>
      </c>
      <c r="T7" s="22" t="s">
        <v>171</v>
      </c>
      <c r="U7" s="22" t="s">
        <v>171</v>
      </c>
      <c r="V7" s="22" t="s">
        <v>171</v>
      </c>
    </row>
    <row r="8" spans="1:22" ht="21" customHeight="1">
      <c r="A8" s="6" t="s">
        <v>1026</v>
      </c>
      <c r="B8" s="7">
        <v>520</v>
      </c>
      <c r="C8" s="25" t="s">
        <v>1027</v>
      </c>
      <c r="D8" s="21">
        <v>9490000</v>
      </c>
      <c r="E8" s="22" t="s">
        <v>171</v>
      </c>
      <c r="F8" s="21">
        <v>9490000</v>
      </c>
      <c r="G8" s="22" t="s">
        <v>171</v>
      </c>
      <c r="H8" s="21">
        <v>4640000</v>
      </c>
      <c r="I8" s="21">
        <v>4850000</v>
      </c>
      <c r="J8" s="22" t="s">
        <v>171</v>
      </c>
      <c r="K8" s="22" t="s">
        <v>171</v>
      </c>
      <c r="L8" s="6" t="s">
        <v>1026</v>
      </c>
      <c r="M8" s="7">
        <v>520</v>
      </c>
      <c r="N8" s="25" t="s">
        <v>1027</v>
      </c>
      <c r="O8" s="22" t="s">
        <v>171</v>
      </c>
      <c r="P8" s="22" t="s">
        <v>171</v>
      </c>
      <c r="Q8" s="22" t="s">
        <v>171</v>
      </c>
      <c r="R8" s="22" t="s">
        <v>171</v>
      </c>
      <c r="S8" s="22" t="s">
        <v>171</v>
      </c>
      <c r="T8" s="22" t="s">
        <v>171</v>
      </c>
      <c r="U8" s="22" t="s">
        <v>171</v>
      </c>
      <c r="V8" s="22" t="s">
        <v>171</v>
      </c>
    </row>
    <row r="9" spans="1:22" ht="24.75" customHeight="1">
      <c r="A9" s="6" t="s">
        <v>1028</v>
      </c>
      <c r="B9" s="7">
        <v>520</v>
      </c>
      <c r="C9" s="25" t="s">
        <v>1029</v>
      </c>
      <c r="D9" s="21">
        <v>9490000</v>
      </c>
      <c r="E9" s="22" t="s">
        <v>171</v>
      </c>
      <c r="F9" s="21">
        <v>9490000</v>
      </c>
      <c r="G9" s="22" t="s">
        <v>171</v>
      </c>
      <c r="H9" s="21">
        <v>4640000</v>
      </c>
      <c r="I9" s="21">
        <v>4850000</v>
      </c>
      <c r="J9" s="22" t="s">
        <v>171</v>
      </c>
      <c r="K9" s="22" t="s">
        <v>171</v>
      </c>
      <c r="L9" s="6" t="s">
        <v>1028</v>
      </c>
      <c r="M9" s="7">
        <v>520</v>
      </c>
      <c r="N9" s="25" t="s">
        <v>1029</v>
      </c>
      <c r="O9" s="22" t="s">
        <v>171</v>
      </c>
      <c r="P9" s="22" t="s">
        <v>171</v>
      </c>
      <c r="Q9" s="22" t="s">
        <v>171</v>
      </c>
      <c r="R9" s="22" t="s">
        <v>171</v>
      </c>
      <c r="S9" s="22" t="s">
        <v>171</v>
      </c>
      <c r="T9" s="22" t="s">
        <v>171</v>
      </c>
      <c r="U9" s="22" t="s">
        <v>171</v>
      </c>
      <c r="V9" s="22" t="s">
        <v>171</v>
      </c>
    </row>
    <row r="10" spans="1:22" ht="32.25" customHeight="1">
      <c r="A10" s="40" t="s">
        <v>1072</v>
      </c>
      <c r="B10" s="41">
        <v>520</v>
      </c>
      <c r="C10" s="25" t="s">
        <v>1073</v>
      </c>
      <c r="D10" s="21">
        <v>4640000</v>
      </c>
      <c r="E10" s="22" t="s">
        <v>171</v>
      </c>
      <c r="F10" s="21">
        <v>4640000</v>
      </c>
      <c r="G10" s="22" t="s">
        <v>171</v>
      </c>
      <c r="H10" s="21">
        <v>4640000</v>
      </c>
      <c r="I10" s="22" t="s">
        <v>171</v>
      </c>
      <c r="J10" s="22" t="s">
        <v>171</v>
      </c>
      <c r="K10" s="22" t="s">
        <v>171</v>
      </c>
      <c r="L10" s="40" t="s">
        <v>1072</v>
      </c>
      <c r="M10" s="41">
        <v>520</v>
      </c>
      <c r="N10" s="25" t="s">
        <v>1073</v>
      </c>
      <c r="O10" s="22" t="s">
        <v>171</v>
      </c>
      <c r="P10" s="22" t="s">
        <v>171</v>
      </c>
      <c r="Q10" s="22" t="s">
        <v>171</v>
      </c>
      <c r="R10" s="22" t="s">
        <v>171</v>
      </c>
      <c r="S10" s="22" t="s">
        <v>171</v>
      </c>
      <c r="T10" s="22" t="s">
        <v>171</v>
      </c>
      <c r="U10" s="22" t="s">
        <v>171</v>
      </c>
      <c r="V10" s="22" t="s">
        <v>171</v>
      </c>
    </row>
    <row r="11" spans="1:22" ht="21">
      <c r="A11" s="6" t="s">
        <v>1030</v>
      </c>
      <c r="B11" s="7">
        <v>520</v>
      </c>
      <c r="C11" s="25" t="s">
        <v>1031</v>
      </c>
      <c r="D11" s="21">
        <v>4850000</v>
      </c>
      <c r="E11" s="22" t="s">
        <v>171</v>
      </c>
      <c r="F11" s="21">
        <v>4850000</v>
      </c>
      <c r="G11" s="22" t="s">
        <v>171</v>
      </c>
      <c r="H11" s="39" t="s">
        <v>171</v>
      </c>
      <c r="I11" s="21">
        <v>4850000</v>
      </c>
      <c r="J11" s="22" t="s">
        <v>171</v>
      </c>
      <c r="K11" s="22" t="s">
        <v>171</v>
      </c>
      <c r="L11" s="6" t="s">
        <v>1030</v>
      </c>
      <c r="M11" s="7">
        <v>520</v>
      </c>
      <c r="N11" s="25" t="s">
        <v>1031</v>
      </c>
      <c r="O11" s="22" t="s">
        <v>171</v>
      </c>
      <c r="P11" s="22" t="s">
        <v>171</v>
      </c>
      <c r="Q11" s="22" t="s">
        <v>171</v>
      </c>
      <c r="R11" s="22" t="s">
        <v>171</v>
      </c>
      <c r="S11" s="22" t="s">
        <v>171</v>
      </c>
      <c r="T11" s="22" t="s">
        <v>171</v>
      </c>
      <c r="U11" s="22" t="s">
        <v>171</v>
      </c>
      <c r="V11" s="22" t="s">
        <v>171</v>
      </c>
    </row>
    <row r="12" spans="1:22" ht="15" customHeight="1">
      <c r="A12" s="6" t="s">
        <v>1032</v>
      </c>
      <c r="B12" s="7">
        <v>700</v>
      </c>
      <c r="C12" s="25" t="s">
        <v>1033</v>
      </c>
      <c r="D12" s="21">
        <f aca="true" t="shared" si="0" ref="D12:D18">F12</f>
        <v>109842026.93999982</v>
      </c>
      <c r="E12" s="22" t="s">
        <v>171</v>
      </c>
      <c r="F12" s="21">
        <f>F13</f>
        <v>109842026.93999982</v>
      </c>
      <c r="G12" s="22" t="s">
        <v>171</v>
      </c>
      <c r="H12" s="21">
        <v>38125242.61</v>
      </c>
      <c r="I12" s="21">
        <v>51631198.77</v>
      </c>
      <c r="J12" s="21">
        <v>24725585.56</v>
      </c>
      <c r="K12" s="22" t="s">
        <v>171</v>
      </c>
      <c r="L12" s="6" t="s">
        <v>1032</v>
      </c>
      <c r="M12" s="7">
        <v>700</v>
      </c>
      <c r="N12" s="25" t="s">
        <v>1033</v>
      </c>
      <c r="O12" s="21">
        <v>-60607198.46</v>
      </c>
      <c r="P12" s="22" t="s">
        <v>171</v>
      </c>
      <c r="Q12" s="21">
        <v>-60607198.46</v>
      </c>
      <c r="R12" s="22" t="s">
        <v>171</v>
      </c>
      <c r="S12" s="21">
        <v>-34309008.98</v>
      </c>
      <c r="T12" s="21">
        <v>-13251263.87</v>
      </c>
      <c r="U12" s="21">
        <v>-13046925.61</v>
      </c>
      <c r="V12" s="22" t="s">
        <v>171</v>
      </c>
    </row>
    <row r="13" spans="1:22" ht="23.25" customHeight="1">
      <c r="A13" s="6" t="s">
        <v>1034</v>
      </c>
      <c r="B13" s="7">
        <v>700</v>
      </c>
      <c r="C13" s="25" t="s">
        <v>1035</v>
      </c>
      <c r="D13" s="21">
        <f t="shared" si="0"/>
        <v>109842026.93999982</v>
      </c>
      <c r="E13" s="22" t="s">
        <v>171</v>
      </c>
      <c r="F13" s="21">
        <f>F14+F20</f>
        <v>109842026.93999982</v>
      </c>
      <c r="G13" s="22" t="s">
        <v>171</v>
      </c>
      <c r="H13" s="21">
        <v>38125242.61</v>
      </c>
      <c r="I13" s="21">
        <v>51631198.77</v>
      </c>
      <c r="J13" s="21">
        <v>24725585.56</v>
      </c>
      <c r="K13" s="22" t="s">
        <v>171</v>
      </c>
      <c r="L13" s="6" t="s">
        <v>1034</v>
      </c>
      <c r="M13" s="7">
        <v>700</v>
      </c>
      <c r="N13" s="25" t="s">
        <v>1035</v>
      </c>
      <c r="O13" s="21">
        <v>-60607198.46</v>
      </c>
      <c r="P13" s="22" t="s">
        <v>171</v>
      </c>
      <c r="Q13" s="21">
        <v>-60607198.46</v>
      </c>
      <c r="R13" s="22" t="s">
        <v>171</v>
      </c>
      <c r="S13" s="21">
        <v>-34309008.98</v>
      </c>
      <c r="T13" s="21">
        <v>-13251263.87</v>
      </c>
      <c r="U13" s="21">
        <v>-13046925.61</v>
      </c>
      <c r="V13" s="22" t="s">
        <v>171</v>
      </c>
    </row>
    <row r="14" spans="1:22" ht="23.25" customHeight="1">
      <c r="A14" s="6" t="s">
        <v>1036</v>
      </c>
      <c r="B14" s="7">
        <v>710</v>
      </c>
      <c r="C14" s="25" t="s">
        <v>1037</v>
      </c>
      <c r="D14" s="21">
        <f t="shared" si="0"/>
        <v>-1054410432.6600001</v>
      </c>
      <c r="E14" s="22" t="s">
        <v>171</v>
      </c>
      <c r="F14" s="21">
        <f>F15</f>
        <v>-1054410432.6600001</v>
      </c>
      <c r="G14" s="22" t="s">
        <v>171</v>
      </c>
      <c r="H14" s="21">
        <v>-698334029.14</v>
      </c>
      <c r="I14" s="21">
        <v>-182562361.45</v>
      </c>
      <c r="J14" s="21">
        <v>-173514042.07</v>
      </c>
      <c r="K14" s="22" t="s">
        <v>171</v>
      </c>
      <c r="L14" s="6" t="s">
        <v>1036</v>
      </c>
      <c r="M14" s="7">
        <v>710</v>
      </c>
      <c r="N14" s="25" t="s">
        <v>1037</v>
      </c>
      <c r="O14" s="21">
        <v>-656686440</v>
      </c>
      <c r="P14" s="22" t="s">
        <v>171</v>
      </c>
      <c r="Q14" s="21">
        <v>-656686440</v>
      </c>
      <c r="R14" s="21">
        <v>-48633376.52</v>
      </c>
      <c r="S14" s="21">
        <v>-485267608.3</v>
      </c>
      <c r="T14" s="21">
        <v>-137090411.03</v>
      </c>
      <c r="U14" s="21">
        <v>-82961797.19</v>
      </c>
      <c r="V14" s="22" t="s">
        <v>171</v>
      </c>
    </row>
    <row r="15" spans="1:22" ht="23.25" customHeight="1">
      <c r="A15" s="6" t="s">
        <v>1038</v>
      </c>
      <c r="B15" s="7">
        <v>710</v>
      </c>
      <c r="C15" s="25" t="s">
        <v>1039</v>
      </c>
      <c r="D15" s="21">
        <f t="shared" si="0"/>
        <v>-1054410432.6600001</v>
      </c>
      <c r="E15" s="22" t="s">
        <v>171</v>
      </c>
      <c r="F15" s="21">
        <f>F16</f>
        <v>-1054410432.6600001</v>
      </c>
      <c r="G15" s="22" t="s">
        <v>171</v>
      </c>
      <c r="H15" s="21">
        <v>-698334029.14</v>
      </c>
      <c r="I15" s="21">
        <v>-182562361.45</v>
      </c>
      <c r="J15" s="21">
        <v>-173514042.07</v>
      </c>
      <c r="K15" s="22" t="s">
        <v>171</v>
      </c>
      <c r="L15" s="6" t="s">
        <v>1038</v>
      </c>
      <c r="M15" s="7">
        <v>710</v>
      </c>
      <c r="N15" s="25" t="s">
        <v>1039</v>
      </c>
      <c r="O15" s="21">
        <v>-656686440</v>
      </c>
      <c r="P15" s="22" t="s">
        <v>171</v>
      </c>
      <c r="Q15" s="21">
        <v>-656686440</v>
      </c>
      <c r="R15" s="21">
        <v>-48633376.52</v>
      </c>
      <c r="S15" s="21">
        <v>-485267608.3</v>
      </c>
      <c r="T15" s="21">
        <v>-137090411.03</v>
      </c>
      <c r="U15" s="21">
        <v>-82961797.19</v>
      </c>
      <c r="V15" s="22" t="s">
        <v>171</v>
      </c>
    </row>
    <row r="16" spans="1:22" ht="30.75" customHeight="1">
      <c r="A16" s="6" t="s">
        <v>1040</v>
      </c>
      <c r="B16" s="7">
        <v>710</v>
      </c>
      <c r="C16" s="25" t="s">
        <v>1041</v>
      </c>
      <c r="D16" s="21">
        <f t="shared" si="0"/>
        <v>-1054410432.6600001</v>
      </c>
      <c r="E16" s="22" t="s">
        <v>171</v>
      </c>
      <c r="F16" s="21">
        <f>F17+F18+F19</f>
        <v>-1054410432.6600001</v>
      </c>
      <c r="G16" s="22" t="s">
        <v>171</v>
      </c>
      <c r="H16" s="21">
        <v>-698334029.14</v>
      </c>
      <c r="I16" s="21">
        <v>-182562361.45</v>
      </c>
      <c r="J16" s="21">
        <v>-173514042.07</v>
      </c>
      <c r="K16" s="22" t="s">
        <v>171</v>
      </c>
      <c r="L16" s="6" t="s">
        <v>1040</v>
      </c>
      <c r="M16" s="7">
        <v>710</v>
      </c>
      <c r="N16" s="25" t="s">
        <v>1041</v>
      </c>
      <c r="O16" s="21">
        <v>-656686440</v>
      </c>
      <c r="P16" s="22" t="s">
        <v>171</v>
      </c>
      <c r="Q16" s="21">
        <v>-656686440</v>
      </c>
      <c r="R16" s="21">
        <v>-48633376.52</v>
      </c>
      <c r="S16" s="21">
        <v>-485267608.3</v>
      </c>
      <c r="T16" s="21">
        <v>-137090411.03</v>
      </c>
      <c r="U16" s="21">
        <v>-82961797.19</v>
      </c>
      <c r="V16" s="22" t="s">
        <v>171</v>
      </c>
    </row>
    <row r="17" spans="1:22" ht="30" customHeight="1">
      <c r="A17" s="6" t="s">
        <v>1042</v>
      </c>
      <c r="B17" s="7">
        <v>710</v>
      </c>
      <c r="C17" s="25" t="s">
        <v>1043</v>
      </c>
      <c r="D17" s="21">
        <f t="shared" si="0"/>
        <v>-698334029.14</v>
      </c>
      <c r="E17" s="22" t="s">
        <v>171</v>
      </c>
      <c r="F17" s="21">
        <v>-698334029.14</v>
      </c>
      <c r="G17" s="22" t="s">
        <v>171</v>
      </c>
      <c r="H17" s="21">
        <v>-698334029.14</v>
      </c>
      <c r="I17" s="22" t="s">
        <v>171</v>
      </c>
      <c r="J17" s="22" t="s">
        <v>171</v>
      </c>
      <c r="K17" s="22" t="s">
        <v>171</v>
      </c>
      <c r="L17" s="6" t="s">
        <v>1042</v>
      </c>
      <c r="M17" s="7">
        <v>710</v>
      </c>
      <c r="N17" s="25" t="s">
        <v>1043</v>
      </c>
      <c r="O17" s="21">
        <v>-484897706.78</v>
      </c>
      <c r="P17" s="22" t="s">
        <v>171</v>
      </c>
      <c r="Q17" s="21">
        <v>-484897706.78</v>
      </c>
      <c r="R17" s="21">
        <v>-369901.52</v>
      </c>
      <c r="S17" s="21">
        <v>-485267608.3</v>
      </c>
      <c r="T17" s="22" t="s">
        <v>171</v>
      </c>
      <c r="U17" s="22" t="s">
        <v>171</v>
      </c>
      <c r="V17" s="22" t="s">
        <v>171</v>
      </c>
    </row>
    <row r="18" spans="1:22" ht="27.75" customHeight="1">
      <c r="A18" s="6" t="s">
        <v>1044</v>
      </c>
      <c r="B18" s="7">
        <v>710</v>
      </c>
      <c r="C18" s="25" t="s">
        <v>1045</v>
      </c>
      <c r="D18" s="21">
        <f t="shared" si="0"/>
        <v>-173514042.07</v>
      </c>
      <c r="E18" s="22" t="s">
        <v>171</v>
      </c>
      <c r="F18" s="21">
        <v>-173514042.07</v>
      </c>
      <c r="G18" s="22" t="s">
        <v>171</v>
      </c>
      <c r="H18" s="22" t="s">
        <v>171</v>
      </c>
      <c r="I18" s="22" t="s">
        <v>171</v>
      </c>
      <c r="J18" s="21">
        <v>-173514042.07</v>
      </c>
      <c r="K18" s="22" t="s">
        <v>171</v>
      </c>
      <c r="L18" s="6" t="s">
        <v>1044</v>
      </c>
      <c r="M18" s="7">
        <v>710</v>
      </c>
      <c r="N18" s="25" t="s">
        <v>1045</v>
      </c>
      <c r="O18" s="21">
        <v>-74925032.19</v>
      </c>
      <c r="P18" s="22" t="s">
        <v>171</v>
      </c>
      <c r="Q18" s="21">
        <v>-74925032.19</v>
      </c>
      <c r="R18" s="21">
        <v>-8036765</v>
      </c>
      <c r="S18" s="22" t="s">
        <v>171</v>
      </c>
      <c r="T18" s="22" t="s">
        <v>171</v>
      </c>
      <c r="U18" s="21">
        <v>-82961797.19</v>
      </c>
      <c r="V18" s="22" t="s">
        <v>171</v>
      </c>
    </row>
    <row r="19" spans="1:22" ht="22.5" customHeight="1">
      <c r="A19" s="6" t="s">
        <v>1046</v>
      </c>
      <c r="B19" s="7">
        <v>710</v>
      </c>
      <c r="C19" s="25" t="s">
        <v>1047</v>
      </c>
      <c r="D19" s="21">
        <v>-182562361.45</v>
      </c>
      <c r="E19" s="22" t="s">
        <v>171</v>
      </c>
      <c r="F19" s="21">
        <v>-182562361.45</v>
      </c>
      <c r="G19" s="22" t="s">
        <v>171</v>
      </c>
      <c r="H19" s="22" t="s">
        <v>171</v>
      </c>
      <c r="I19" s="21">
        <v>-182562361.45</v>
      </c>
      <c r="J19" s="22" t="s">
        <v>171</v>
      </c>
      <c r="K19" s="22" t="s">
        <v>171</v>
      </c>
      <c r="L19" s="6" t="s">
        <v>1046</v>
      </c>
      <c r="M19" s="7">
        <v>710</v>
      </c>
      <c r="N19" s="25" t="s">
        <v>1047</v>
      </c>
      <c r="O19" s="21">
        <v>-96863701.03</v>
      </c>
      <c r="P19" s="22" t="s">
        <v>171</v>
      </c>
      <c r="Q19" s="21">
        <v>-96863701.03</v>
      </c>
      <c r="R19" s="21">
        <v>-40226710</v>
      </c>
      <c r="S19" s="22" t="s">
        <v>171</v>
      </c>
      <c r="T19" s="21">
        <v>-137090411.03</v>
      </c>
      <c r="U19" s="22" t="s">
        <v>171</v>
      </c>
      <c r="V19" s="22" t="s">
        <v>171</v>
      </c>
    </row>
    <row r="20" spans="1:22" ht="22.5" customHeight="1">
      <c r="A20" s="6" t="s">
        <v>1048</v>
      </c>
      <c r="B20" s="7">
        <v>720</v>
      </c>
      <c r="C20" s="25" t="s">
        <v>1049</v>
      </c>
      <c r="D20" s="21">
        <v>1164252459.6</v>
      </c>
      <c r="E20" s="22" t="s">
        <v>171</v>
      </c>
      <c r="F20" s="21">
        <v>1164252459.6</v>
      </c>
      <c r="G20" s="22" t="s">
        <v>171</v>
      </c>
      <c r="H20" s="21">
        <v>731819271.75</v>
      </c>
      <c r="I20" s="21">
        <v>234193560.22</v>
      </c>
      <c r="J20" s="21">
        <v>198239627.63</v>
      </c>
      <c r="K20" s="22" t="s">
        <v>171</v>
      </c>
      <c r="L20" s="6" t="s">
        <v>1048</v>
      </c>
      <c r="M20" s="7">
        <v>720</v>
      </c>
      <c r="N20" s="25" t="s">
        <v>1049</v>
      </c>
      <c r="O20" s="21">
        <v>596079241.54</v>
      </c>
      <c r="P20" s="22" t="s">
        <v>171</v>
      </c>
      <c r="Q20" s="21">
        <v>596079241.54</v>
      </c>
      <c r="R20" s="21">
        <v>48633376.52</v>
      </c>
      <c r="S20" s="21">
        <v>450958599.32</v>
      </c>
      <c r="T20" s="21">
        <v>123839147.16</v>
      </c>
      <c r="U20" s="21">
        <v>69914871.58</v>
      </c>
      <c r="V20" s="22" t="s">
        <v>171</v>
      </c>
    </row>
    <row r="21" spans="1:22" ht="22.5" customHeight="1">
      <c r="A21" s="6" t="s">
        <v>1050</v>
      </c>
      <c r="B21" s="7">
        <v>720</v>
      </c>
      <c r="C21" s="25" t="s">
        <v>1051</v>
      </c>
      <c r="D21" s="21">
        <v>1164252459.6</v>
      </c>
      <c r="E21" s="22" t="s">
        <v>171</v>
      </c>
      <c r="F21" s="21">
        <v>1164252459.6</v>
      </c>
      <c r="G21" s="22" t="s">
        <v>171</v>
      </c>
      <c r="H21" s="21">
        <v>731819271.75</v>
      </c>
      <c r="I21" s="21">
        <v>234193560.22</v>
      </c>
      <c r="J21" s="21">
        <v>198239627.63</v>
      </c>
      <c r="K21" s="22" t="s">
        <v>171</v>
      </c>
      <c r="L21" s="6" t="s">
        <v>1050</v>
      </c>
      <c r="M21" s="7">
        <v>720</v>
      </c>
      <c r="N21" s="25" t="s">
        <v>1051</v>
      </c>
      <c r="O21" s="21">
        <v>596079241.54</v>
      </c>
      <c r="P21" s="22" t="s">
        <v>171</v>
      </c>
      <c r="Q21" s="21">
        <v>596079241.54</v>
      </c>
      <c r="R21" s="21">
        <v>48633376.52</v>
      </c>
      <c r="S21" s="21">
        <v>450958599.32</v>
      </c>
      <c r="T21" s="21">
        <v>123839147.16</v>
      </c>
      <c r="U21" s="21">
        <v>69914871.58</v>
      </c>
      <c r="V21" s="22" t="s">
        <v>171</v>
      </c>
    </row>
    <row r="22" spans="1:22" ht="24" customHeight="1">
      <c r="A22" s="6" t="s">
        <v>1052</v>
      </c>
      <c r="B22" s="7">
        <v>720</v>
      </c>
      <c r="C22" s="25" t="s">
        <v>1053</v>
      </c>
      <c r="D22" s="21">
        <v>1164252459.6</v>
      </c>
      <c r="E22" s="22" t="s">
        <v>171</v>
      </c>
      <c r="F22" s="21">
        <v>1164252459.6</v>
      </c>
      <c r="G22" s="22" t="s">
        <v>171</v>
      </c>
      <c r="H22" s="21">
        <v>731819271.75</v>
      </c>
      <c r="I22" s="21">
        <v>234193560.22</v>
      </c>
      <c r="J22" s="21">
        <v>198239627.63</v>
      </c>
      <c r="K22" s="22" t="s">
        <v>171</v>
      </c>
      <c r="L22" s="6" t="s">
        <v>1052</v>
      </c>
      <c r="M22" s="7">
        <v>720</v>
      </c>
      <c r="N22" s="25" t="s">
        <v>1053</v>
      </c>
      <c r="O22" s="21">
        <v>596079241.54</v>
      </c>
      <c r="P22" s="22" t="s">
        <v>171</v>
      </c>
      <c r="Q22" s="21">
        <v>596079241.54</v>
      </c>
      <c r="R22" s="21">
        <v>48633376.52</v>
      </c>
      <c r="S22" s="21">
        <v>450958599.32</v>
      </c>
      <c r="T22" s="21">
        <v>123839147.16</v>
      </c>
      <c r="U22" s="21">
        <v>69914871.58</v>
      </c>
      <c r="V22" s="22" t="s">
        <v>171</v>
      </c>
    </row>
    <row r="23" spans="1:22" ht="27.75" customHeight="1">
      <c r="A23" s="6" t="s">
        <v>1054</v>
      </c>
      <c r="B23" s="7">
        <v>720</v>
      </c>
      <c r="C23" s="25" t="s">
        <v>1055</v>
      </c>
      <c r="D23" s="21">
        <v>731819271.75</v>
      </c>
      <c r="E23" s="22" t="s">
        <v>171</v>
      </c>
      <c r="F23" s="21">
        <v>731819271.75</v>
      </c>
      <c r="G23" s="22" t="s">
        <v>171</v>
      </c>
      <c r="H23" s="21">
        <v>731819271.75</v>
      </c>
      <c r="I23" s="22" t="s">
        <v>171</v>
      </c>
      <c r="J23" s="22" t="s">
        <v>171</v>
      </c>
      <c r="K23" s="22" t="s">
        <v>171</v>
      </c>
      <c r="L23" s="6" t="s">
        <v>1054</v>
      </c>
      <c r="M23" s="7">
        <v>720</v>
      </c>
      <c r="N23" s="25" t="s">
        <v>1055</v>
      </c>
      <c r="O23" s="21">
        <v>402695124.32</v>
      </c>
      <c r="P23" s="22" t="s">
        <v>171</v>
      </c>
      <c r="Q23" s="21">
        <v>402695124.32</v>
      </c>
      <c r="R23" s="21">
        <v>48263475</v>
      </c>
      <c r="S23" s="21">
        <v>450958599.32</v>
      </c>
      <c r="T23" s="22" t="s">
        <v>171</v>
      </c>
      <c r="U23" s="22" t="s">
        <v>171</v>
      </c>
      <c r="V23" s="22" t="s">
        <v>171</v>
      </c>
    </row>
    <row r="24" spans="1:22" ht="27" customHeight="1">
      <c r="A24" s="6" t="s">
        <v>1056</v>
      </c>
      <c r="B24" s="7">
        <v>720</v>
      </c>
      <c r="C24" s="25" t="s">
        <v>1057</v>
      </c>
      <c r="D24" s="21">
        <v>198239627.63</v>
      </c>
      <c r="E24" s="22" t="s">
        <v>171</v>
      </c>
      <c r="F24" s="21">
        <v>198239627.63</v>
      </c>
      <c r="G24" s="22" t="s">
        <v>171</v>
      </c>
      <c r="H24" s="22" t="s">
        <v>171</v>
      </c>
      <c r="I24" s="22" t="s">
        <v>171</v>
      </c>
      <c r="J24" s="21">
        <v>198239627.63</v>
      </c>
      <c r="K24" s="22" t="s">
        <v>171</v>
      </c>
      <c r="L24" s="6" t="s">
        <v>1056</v>
      </c>
      <c r="M24" s="7">
        <v>720</v>
      </c>
      <c r="N24" s="25" t="s">
        <v>1057</v>
      </c>
      <c r="O24" s="21">
        <v>69609970.06</v>
      </c>
      <c r="P24" s="22" t="s">
        <v>171</v>
      </c>
      <c r="Q24" s="21">
        <v>69609970.06</v>
      </c>
      <c r="R24" s="21">
        <v>304901.52</v>
      </c>
      <c r="S24" s="22" t="s">
        <v>171</v>
      </c>
      <c r="T24" s="22" t="s">
        <v>171</v>
      </c>
      <c r="U24" s="21">
        <v>69914871.58</v>
      </c>
      <c r="V24" s="22" t="s">
        <v>171</v>
      </c>
    </row>
    <row r="25" spans="1:22" ht="21">
      <c r="A25" s="6" t="s">
        <v>1058</v>
      </c>
      <c r="B25" s="7">
        <v>720</v>
      </c>
      <c r="C25" s="25" t="s">
        <v>1059</v>
      </c>
      <c r="D25" s="21">
        <v>234193560.22</v>
      </c>
      <c r="E25" s="22" t="s">
        <v>171</v>
      </c>
      <c r="F25" s="21">
        <v>234193560.22</v>
      </c>
      <c r="G25" s="22" t="s">
        <v>171</v>
      </c>
      <c r="H25" s="22" t="s">
        <v>171</v>
      </c>
      <c r="I25" s="21">
        <v>234193560.22</v>
      </c>
      <c r="J25" s="22" t="s">
        <v>171</v>
      </c>
      <c r="K25" s="22" t="s">
        <v>171</v>
      </c>
      <c r="L25" s="6" t="s">
        <v>1058</v>
      </c>
      <c r="M25" s="7">
        <v>720</v>
      </c>
      <c r="N25" s="25" t="s">
        <v>1059</v>
      </c>
      <c r="O25" s="21">
        <v>123774147.16</v>
      </c>
      <c r="P25" s="22" t="s">
        <v>171</v>
      </c>
      <c r="Q25" s="21">
        <v>123774147.16</v>
      </c>
      <c r="R25" s="21">
        <v>65000</v>
      </c>
      <c r="S25" s="22" t="s">
        <v>171</v>
      </c>
      <c r="T25" s="21">
        <v>123839147.16</v>
      </c>
      <c r="U25" s="22" t="s">
        <v>171</v>
      </c>
      <c r="V25" s="22" t="s">
        <v>171</v>
      </c>
    </row>
  </sheetData>
  <sheetProtection/>
  <mergeCells count="4">
    <mergeCell ref="A2:K2"/>
    <mergeCell ref="O2:V2"/>
    <mergeCell ref="D3:K3"/>
    <mergeCell ref="O3:V3"/>
  </mergeCells>
  <printOptions/>
  <pageMargins left="0.56" right="0.1968503937007874" top="0.1968503937007874" bottom="0.21" header="0.1968503937007874" footer="0.1968503937007874"/>
  <pageSetup horizontalDpi="600" verticalDpi="600" orientation="landscape" paperSize="8" r:id="rId1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53.8515625" style="0" customWidth="1"/>
    <col min="2" max="2" width="13.140625" style="0" customWidth="1"/>
    <col min="3" max="3" width="11.7109375" style="0" customWidth="1"/>
    <col min="4" max="4" width="11.28125" style="0" customWidth="1"/>
    <col min="5" max="5" width="11.57421875" style="0" customWidth="1"/>
    <col min="6" max="6" width="11.28125" style="0" customWidth="1"/>
    <col min="7" max="7" width="12.8515625" style="0" customWidth="1"/>
    <col min="8" max="8" width="13.8515625" style="0" customWidth="1"/>
    <col min="9" max="9" width="15.421875" style="0" customWidth="1"/>
    <col min="10" max="10" width="13.7109375" style="0" customWidth="1"/>
    <col min="11" max="11" width="12.00390625" style="0" customWidth="1"/>
    <col min="12" max="12" width="21.140625" style="0" customWidth="1"/>
    <col min="13" max="13" width="214.00390625" style="0" customWidth="1"/>
  </cols>
  <sheetData>
    <row r="1" ht="9" customHeight="1"/>
    <row r="2" spans="1:12" ht="17.25" customHeight="1">
      <c r="A2" s="53" t="s">
        <v>1060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7.25" customHeight="1">
      <c r="A3" s="10"/>
      <c r="B3" s="10"/>
      <c r="C3" s="91" t="s">
        <v>1061</v>
      </c>
      <c r="D3" s="59"/>
      <c r="E3" s="59"/>
      <c r="F3" s="59"/>
      <c r="G3" s="59"/>
      <c r="H3" s="59"/>
      <c r="I3" s="59"/>
      <c r="J3" s="59"/>
      <c r="K3" s="60"/>
      <c r="L3" s="10"/>
    </row>
    <row r="4" spans="1:12" ht="101.25">
      <c r="A4" s="11" t="s">
        <v>134</v>
      </c>
      <c r="B4" s="11" t="s">
        <v>135</v>
      </c>
      <c r="C4" s="12" t="s">
        <v>141</v>
      </c>
      <c r="D4" s="12" t="s">
        <v>142</v>
      </c>
      <c r="E4" s="12" t="s">
        <v>143</v>
      </c>
      <c r="F4" s="12" t="s">
        <v>144</v>
      </c>
      <c r="G4" s="12" t="s">
        <v>145</v>
      </c>
      <c r="H4" s="12" t="s">
        <v>146</v>
      </c>
      <c r="I4" s="12" t="s">
        <v>147</v>
      </c>
      <c r="J4" s="12" t="s">
        <v>148</v>
      </c>
      <c r="K4" s="12" t="s">
        <v>149</v>
      </c>
      <c r="L4" s="13" t="s">
        <v>1062</v>
      </c>
    </row>
    <row r="5" spans="1:12" ht="12.75">
      <c r="A5" s="4" t="s">
        <v>150</v>
      </c>
      <c r="B5" s="4" t="s">
        <v>151</v>
      </c>
      <c r="C5" s="1" t="s">
        <v>152</v>
      </c>
      <c r="D5" s="1" t="s">
        <v>153</v>
      </c>
      <c r="E5" s="1" t="s">
        <v>154</v>
      </c>
      <c r="F5" s="1" t="s">
        <v>155</v>
      </c>
      <c r="G5" s="1" t="s">
        <v>156</v>
      </c>
      <c r="H5" s="1" t="s">
        <v>157</v>
      </c>
      <c r="I5" s="1" t="s">
        <v>158</v>
      </c>
      <c r="J5" s="1" t="s">
        <v>92</v>
      </c>
      <c r="K5" s="1" t="s">
        <v>103</v>
      </c>
      <c r="L5" s="4" t="s">
        <v>106</v>
      </c>
    </row>
    <row r="6" spans="1:12" s="36" customFormat="1" ht="28.5" customHeight="1">
      <c r="A6" s="32" t="s">
        <v>1063</v>
      </c>
      <c r="B6" s="33">
        <v>900</v>
      </c>
      <c r="C6" s="34" t="s">
        <v>171</v>
      </c>
      <c r="D6" s="34" t="s">
        <v>171</v>
      </c>
      <c r="E6" s="34" t="s">
        <v>171</v>
      </c>
      <c r="F6" s="34" t="s">
        <v>171</v>
      </c>
      <c r="G6" s="34" t="s">
        <v>171</v>
      </c>
      <c r="H6" s="35">
        <v>903361.71</v>
      </c>
      <c r="I6" s="35">
        <v>40226710</v>
      </c>
      <c r="J6" s="35">
        <v>8036765</v>
      </c>
      <c r="K6" s="34" t="s">
        <v>171</v>
      </c>
      <c r="L6" s="35">
        <v>49166836.71</v>
      </c>
    </row>
    <row r="7" spans="1:12" s="36" customFormat="1" ht="28.5" customHeight="1">
      <c r="A7" s="32" t="s">
        <v>1064</v>
      </c>
      <c r="B7" s="33">
        <v>960</v>
      </c>
      <c r="C7" s="34" t="s">
        <v>171</v>
      </c>
      <c r="D7" s="34" t="s">
        <v>171</v>
      </c>
      <c r="E7" s="34" t="s">
        <v>171</v>
      </c>
      <c r="F7" s="34" t="s">
        <v>171</v>
      </c>
      <c r="G7" s="34" t="s">
        <v>171</v>
      </c>
      <c r="H7" s="34" t="s">
        <v>171</v>
      </c>
      <c r="I7" s="35">
        <v>40226710</v>
      </c>
      <c r="J7" s="35">
        <v>8036765</v>
      </c>
      <c r="K7" s="34" t="s">
        <v>171</v>
      </c>
      <c r="L7" s="35">
        <v>48263475</v>
      </c>
    </row>
    <row r="8" spans="1:12" s="36" customFormat="1" ht="28.5" customHeight="1">
      <c r="A8" s="37" t="s">
        <v>473</v>
      </c>
      <c r="B8" s="38">
        <v>964</v>
      </c>
      <c r="C8" s="34" t="s">
        <v>171</v>
      </c>
      <c r="D8" s="34" t="s">
        <v>171</v>
      </c>
      <c r="E8" s="34" t="s">
        <v>171</v>
      </c>
      <c r="F8" s="34" t="s">
        <v>171</v>
      </c>
      <c r="G8" s="34" t="s">
        <v>171</v>
      </c>
      <c r="H8" s="34" t="s">
        <v>171</v>
      </c>
      <c r="I8" s="35">
        <v>40226710</v>
      </c>
      <c r="J8" s="35">
        <v>8036765</v>
      </c>
      <c r="K8" s="34" t="s">
        <v>171</v>
      </c>
      <c r="L8" s="35">
        <v>48263475</v>
      </c>
    </row>
    <row r="9" spans="1:12" s="36" customFormat="1" ht="28.5" customHeight="1">
      <c r="A9" s="32" t="s">
        <v>1065</v>
      </c>
      <c r="B9" s="33">
        <v>970</v>
      </c>
      <c r="C9" s="34" t="s">
        <v>171</v>
      </c>
      <c r="D9" s="34" t="s">
        <v>171</v>
      </c>
      <c r="E9" s="34" t="s">
        <v>171</v>
      </c>
      <c r="F9" s="34" t="s">
        <v>171</v>
      </c>
      <c r="G9" s="34" t="s">
        <v>171</v>
      </c>
      <c r="H9" s="35">
        <v>65000</v>
      </c>
      <c r="I9" s="34" t="s">
        <v>171</v>
      </c>
      <c r="J9" s="34" t="s">
        <v>171</v>
      </c>
      <c r="K9" s="34" t="s">
        <v>171</v>
      </c>
      <c r="L9" s="35">
        <v>65000</v>
      </c>
    </row>
    <row r="10" spans="1:12" s="36" customFormat="1" ht="28.5" customHeight="1">
      <c r="A10" s="37" t="s">
        <v>473</v>
      </c>
      <c r="B10" s="38">
        <v>974</v>
      </c>
      <c r="C10" s="34" t="s">
        <v>171</v>
      </c>
      <c r="D10" s="34" t="s">
        <v>171</v>
      </c>
      <c r="E10" s="34" t="s">
        <v>171</v>
      </c>
      <c r="F10" s="34" t="s">
        <v>171</v>
      </c>
      <c r="G10" s="34" t="s">
        <v>171</v>
      </c>
      <c r="H10" s="35">
        <v>65000</v>
      </c>
      <c r="I10" s="34" t="s">
        <v>171</v>
      </c>
      <c r="J10" s="34" t="s">
        <v>171</v>
      </c>
      <c r="K10" s="34" t="s">
        <v>171</v>
      </c>
      <c r="L10" s="35">
        <v>65000</v>
      </c>
    </row>
    <row r="11" spans="1:12" s="36" customFormat="1" ht="28.5" customHeight="1">
      <c r="A11" s="32" t="s">
        <v>1066</v>
      </c>
      <c r="B11" s="33">
        <v>980</v>
      </c>
      <c r="C11" s="34" t="s">
        <v>171</v>
      </c>
      <c r="D11" s="34" t="s">
        <v>171</v>
      </c>
      <c r="E11" s="34" t="s">
        <v>171</v>
      </c>
      <c r="F11" s="34" t="s">
        <v>171</v>
      </c>
      <c r="G11" s="34" t="s">
        <v>171</v>
      </c>
      <c r="H11" s="35">
        <v>838361.71</v>
      </c>
      <c r="I11" s="34" t="s">
        <v>171</v>
      </c>
      <c r="J11" s="34" t="s">
        <v>171</v>
      </c>
      <c r="K11" s="34" t="s">
        <v>171</v>
      </c>
      <c r="L11" s="35">
        <v>838361.71</v>
      </c>
    </row>
    <row r="12" spans="1:12" s="36" customFormat="1" ht="28.5" customHeight="1">
      <c r="A12" s="37" t="s">
        <v>473</v>
      </c>
      <c r="B12" s="38">
        <v>984</v>
      </c>
      <c r="C12" s="34" t="s">
        <v>171</v>
      </c>
      <c r="D12" s="34" t="s">
        <v>171</v>
      </c>
      <c r="E12" s="34" t="s">
        <v>171</v>
      </c>
      <c r="F12" s="34" t="s">
        <v>171</v>
      </c>
      <c r="G12" s="34" t="s">
        <v>171</v>
      </c>
      <c r="H12" s="35">
        <v>304901.52</v>
      </c>
      <c r="I12" s="34" t="s">
        <v>171</v>
      </c>
      <c r="J12" s="34" t="s">
        <v>171</v>
      </c>
      <c r="K12" s="34" t="s">
        <v>171</v>
      </c>
      <c r="L12" s="35">
        <v>304901.52</v>
      </c>
    </row>
    <row r="13" spans="1:12" s="36" customFormat="1" ht="28.5" customHeight="1">
      <c r="A13" s="37" t="s">
        <v>1067</v>
      </c>
      <c r="B13" s="38">
        <v>986</v>
      </c>
      <c r="C13" s="34" t="s">
        <v>171</v>
      </c>
      <c r="D13" s="34" t="s">
        <v>171</v>
      </c>
      <c r="E13" s="34" t="s">
        <v>171</v>
      </c>
      <c r="F13" s="34" t="s">
        <v>171</v>
      </c>
      <c r="G13" s="34" t="s">
        <v>171</v>
      </c>
      <c r="H13" s="35">
        <v>533460.19</v>
      </c>
      <c r="I13" s="34" t="s">
        <v>171</v>
      </c>
      <c r="J13" s="34" t="s">
        <v>171</v>
      </c>
      <c r="K13" s="34" t="s">
        <v>171</v>
      </c>
      <c r="L13" s="35">
        <v>533460.19</v>
      </c>
    </row>
    <row r="14" ht="409.5" customHeight="1" hidden="1"/>
    <row r="15" ht="19.5" customHeight="1"/>
    <row r="16" spans="1:8" ht="12.75">
      <c r="A16" s="14"/>
      <c r="B16" s="86"/>
      <c r="C16" s="87"/>
      <c r="D16" s="87"/>
      <c r="E16" s="14"/>
      <c r="F16" s="51" t="s">
        <v>1070</v>
      </c>
      <c r="G16" s="47"/>
      <c r="H16" s="47"/>
    </row>
    <row r="17" spans="1:8" ht="12.75" customHeight="1">
      <c r="A17" s="14"/>
      <c r="B17" s="88" t="s">
        <v>1068</v>
      </c>
      <c r="C17" s="43"/>
      <c r="D17" s="43"/>
      <c r="E17" s="14"/>
      <c r="F17" s="89" t="s">
        <v>1069</v>
      </c>
      <c r="G17" s="90"/>
      <c r="H17" s="90"/>
    </row>
    <row r="18" spans="1:8" ht="12.75">
      <c r="A18" s="14"/>
      <c r="B18" s="86"/>
      <c r="C18" s="87"/>
      <c r="D18" s="87"/>
      <c r="E18" s="14"/>
      <c r="F18" s="51" t="s">
        <v>1071</v>
      </c>
      <c r="G18" s="47"/>
      <c r="H18" s="47"/>
    </row>
    <row r="19" spans="1:8" ht="12.75" customHeight="1">
      <c r="A19" s="14"/>
      <c r="B19" s="88" t="s">
        <v>1068</v>
      </c>
      <c r="C19" s="43"/>
      <c r="D19" s="43"/>
      <c r="E19" s="14"/>
      <c r="F19" s="89" t="s">
        <v>1069</v>
      </c>
      <c r="G19" s="90"/>
      <c r="H19" s="90"/>
    </row>
  </sheetData>
  <sheetProtection/>
  <mergeCells count="10">
    <mergeCell ref="B18:D18"/>
    <mergeCell ref="F18:H18"/>
    <mergeCell ref="B19:D19"/>
    <mergeCell ref="F19:H19"/>
    <mergeCell ref="A2:L2"/>
    <mergeCell ref="C3:K3"/>
    <mergeCell ref="B16:D16"/>
    <mergeCell ref="F16:H16"/>
    <mergeCell ref="B17:D17"/>
    <mergeCell ref="F17:H17"/>
  </mergeCells>
  <printOptions/>
  <pageMargins left="0.75" right="0.1968503937007874" top="1.14" bottom="0.4565724409448819" header="0.1968503937007874" footer="0.1968503937007874"/>
  <pageSetup fitToHeight="0" fitToWidth="1" horizontalDpi="600" verticalDpi="600" orientation="landscape" paperSize="8" r:id="rId1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5.00390625" style="0" customWidth="1"/>
  </cols>
  <sheetData>
    <row r="1" ht="4.5" customHeight="1"/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2017-08-09T13:50:37Z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